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51" sheetId="6" r:id="rId1"/>
  </sheets>
  <definedNames>
    <definedName name="_xlnm.Print_Area" localSheetId="0">'Додаток2 КПК0611151'!$A$1:$BY$267</definedName>
  </definedNames>
  <calcPr calcId="125725"/>
</workbook>
</file>

<file path=xl/calcChain.xml><?xml version="1.0" encoding="utf-8"?>
<calcChain xmlns="http://schemas.openxmlformats.org/spreadsheetml/2006/main">
  <c r="BH244" i="6"/>
  <c r="AT244"/>
  <c r="AJ244"/>
  <c r="BG235"/>
  <c r="AQ235"/>
  <c r="AZ212"/>
  <c r="AK212"/>
  <c r="AZ211"/>
  <c r="AK211"/>
  <c r="BO203"/>
  <c r="AZ203"/>
  <c r="AK203"/>
  <c r="BO202"/>
  <c r="AZ202"/>
  <c r="AK202"/>
  <c r="BD122"/>
  <c r="AJ122"/>
  <c r="BD121"/>
  <c r="AJ121"/>
  <c r="BU113"/>
  <c r="BB113"/>
  <c r="AI113"/>
  <c r="BU112"/>
  <c r="BB112"/>
  <c r="AI112"/>
  <c r="BG102"/>
  <c r="AM102"/>
  <c r="BG94"/>
  <c r="AM94"/>
  <c r="BG93"/>
  <c r="AM93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U74"/>
  <c r="BB74"/>
  <c r="AI74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<sst xmlns="http://schemas.openxmlformats.org/spreadsheetml/2006/main" count="755" uniqueCount="273">
  <si>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</si>
  <si>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</si>
  <si>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</si>
  <si>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</si>
  <si>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</si>
  <si>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</si>
  <si>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</si>
  <si>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</si>
  <si>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</si>
  <si>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</si>
  <si>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</si>
  <si>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</si>
  <si>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</si>
  <si>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</si>
  <si>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</si>
  <si>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</si>
  <si>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</si>
  <si>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</si>
  <si>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</si>
  <si>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</si>
  <si>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</si>
  <si>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</si>
  <si>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</si>
  <si>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</si>
  <si>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</si>
  <si>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</si>
  <si>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</si>
  <si>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</si>
  <si>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</si>
  <si>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</si>
  <si>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</si>
  <si>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</si>
  <si>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</si>
  <si>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</si>
  <si>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</si>
  <si>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</si>
  <si>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</si>
  <si>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</si>
  <si>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</si>
  <si>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</si>
  <si>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</si>
  <si>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</si>
  <si>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</si>
  <si>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</si>
  <si>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</si>
  <si>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</si>
  <si>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</si>
  <si>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</si>
  <si>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</si>
  <si>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</si>
  <si>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</si>
  <si>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</si>
  <si>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</si>
  <si>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</si>
  <si>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</si>
  <si>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</si>
  <si>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</si>
  <si>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</si>
  <si>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</si>
  <si>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</si>
  <si>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</si>
  <si>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</si>
  <si>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</si>
  <si>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</si>
  <si>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</si>
  <si>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</si>
  <si>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</si>
  <si>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</si>
  <si>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</si>
  <si>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</si>
  <si>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</si>
  <si>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</si>
  <si>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</si>
  <si>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</si>
  <si>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</si>
  <si>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</si>
  <si>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</si>
  <si>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</si>
  <si>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</si>
  <si>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</si>
  <si>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</si>
  <si>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</si>
  <si>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</si>
  <si>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</si>
  <si>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</si>
  <si>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</si>
  <si>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</si>
  <si>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</si>
  <si>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</si>
  <si>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</si>
  <si>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</si>
  <si>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</si>
  <si>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</si>
  <si>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</si>
  <si>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</si>
  <si>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</si>
  <si>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</si>
  <si>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</si>
  <si>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</si>
  <si>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</si>
  <si>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</si>
  <si>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</si>
  <si>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</si>
  <si>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</si>
  <si>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</si>
  <si>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</si>
  <si>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</si>
  <si>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</si>
  <si>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</si>
  <si>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</si>
  <si>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</si>
  <si>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</si>
  <si>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</si>
  <si>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</si>
  <si>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</si>
  <si>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</si>
  <si>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</si>
  <si>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</si>
  <si>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</si>
  <si>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</si>
  <si>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</si>
  <si>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</si>
  <si>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</si>
  <si>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</si>
  <si>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</si>
  <si>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</si>
  <si>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</si>
  <si>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</si>
  <si>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</si>
  <si>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</si>
  <si>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</si>
  <si>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</si>
  <si>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</si>
  <si>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</si>
  <si>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</si>
  <si>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</si>
  <si>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</si>
  <si>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</si>
  <si>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</si>
  <si>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</si>
  <si>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</si>
  <si>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</si>
  <si>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</si>
  <si>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</si>
  <si>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</si>
  <si>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</si>
  <si>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</si>
  <si>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</si>
  <si>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</si>
  <si>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</si>
  <si>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</si>
  <si>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</si>
  <si>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</si>
  <si>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</si>
  <si>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</si>
  <si>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</si>
  <si>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</si>
  <si>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</si>
  <si>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</si>
  <si>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</si>
  <si>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</si>
  <si>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</si>
  <si>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</si>
  <si>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</si>
  <si>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</si>
  <si>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</si>
  <si>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</si>
  <si>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</si>
  <si>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</si>
  <si>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</si>
  <si>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</si>
  <si>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</si>
  <si>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</si>
  <si>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</si>
  <si>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</si>
  <si>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</si>
  <si>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</si>
  <si>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</si>
  <si>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</si>
  <si>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</si>
  <si>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</si>
  <si>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</si>
  <si>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</si>
  <si>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</si>
  <si>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</si>
  <si>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</si>
  <si>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</si>
  <si>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</si>
  <si>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інклюзивно-ресурсних центрів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</si>
  <si>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</si>
  <si>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</si>
  <si>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</si>
  <si>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</si>
  <si>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</si>
  <si>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</si>
  <si>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</si>
  <si>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</si>
  <si>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</si>
  <si>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</si>
  <si>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</si>
  <si>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</si>
  <si>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</si>
  <si>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</si>
  <si>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</si>
  <si>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</si>
  <si>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</si>
  <si>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</si>
  <si>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</si>
  <si>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</si>
  <si>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</si>
  <si>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</si>
  <si>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</si>
  <si>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</si>
  <si>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</si>
  <si>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</si>
  <si>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</si>
  <si>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</si>
  <si>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</si>
  <si>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</si>
  <si>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</si>
  <si>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проведення комплексної оцінки з метою визначення особливих освітніх потреб дитини, в тому числі коефіцієнта її інтелекту (здійснюється практичними психологами інклюзивно-ресурсного центру), розроблення рекомендацій щодо освітньої програми, надання психолого-педагогічних та корекційно-розвиткових послуг відповідно до потенційних можливостей дитини;_x000D_
 надання психолого-педагогічних та корекційно-розвиткових послуг дітям з особливими освітніми потребами, які навчаються у закладах дошкільної, загальної середньої, професійної (професійно-технічної) освіти та інших закладах освіти, які забезпечують здобуття загальної середньої освіти (не відвідують заклади освіти) та не отримують відповідної допомоги;</t>
  </si>
  <si>
    <t>проведення комплексної оцінки з метою визначення особливих освітніх потреб дитини; _x000D_
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</si>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</sst>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8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224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223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229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224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272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229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268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271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230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256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60" customHeight="1">
      <c r="A15" s="133" t="s">
        <v>220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33" t="s">
        <v>221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3" t="s">
        <v>222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333392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333392</v>
      </c>
      <c r="BC30" s="97"/>
      <c r="BD30" s="97"/>
      <c r="BE30" s="97"/>
      <c r="BF30" s="98"/>
      <c r="BG30" s="96">
        <v>199160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199160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25000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25000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38.25" customHeight="1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25000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25000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0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0</v>
      </c>
      <c r="AJ33" s="105"/>
      <c r="AK33" s="105"/>
      <c r="AL33" s="105"/>
      <c r="AM33" s="106"/>
      <c r="AN33" s="104">
        <v>333392</v>
      </c>
      <c r="AO33" s="105"/>
      <c r="AP33" s="105"/>
      <c r="AQ33" s="105"/>
      <c r="AR33" s="106"/>
      <c r="AS33" s="104">
        <v>25000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358392</v>
      </c>
      <c r="BC33" s="105"/>
      <c r="BD33" s="105"/>
      <c r="BE33" s="105"/>
      <c r="BF33" s="106"/>
      <c r="BG33" s="104">
        <v>199160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199160</v>
      </c>
      <c r="BV33" s="105"/>
      <c r="BW33" s="105"/>
      <c r="BX33" s="105"/>
      <c r="BY33" s="106"/>
    </row>
    <row r="35" spans="1:79" ht="14.25" customHeight="1">
      <c r="A35" s="79" t="s">
        <v>257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231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253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258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209714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209714</v>
      </c>
      <c r="AN41" s="97"/>
      <c r="AO41" s="97"/>
      <c r="AP41" s="97"/>
      <c r="AQ41" s="98"/>
      <c r="AR41" s="96">
        <v>220200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220200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209714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209714</v>
      </c>
      <c r="AN44" s="105"/>
      <c r="AO44" s="105"/>
      <c r="AP44" s="105"/>
      <c r="AQ44" s="106"/>
      <c r="AR44" s="104">
        <v>220200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220200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243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231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232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235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242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36500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36500</v>
      </c>
      <c r="BC54" s="97"/>
      <c r="BD54" s="97"/>
      <c r="BE54" s="97"/>
      <c r="BF54" s="98"/>
      <c r="BG54" s="96">
        <v>42000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42000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12300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12300</v>
      </c>
      <c r="BC55" s="97"/>
      <c r="BD55" s="97"/>
      <c r="BE55" s="97"/>
      <c r="BF55" s="98"/>
      <c r="BG55" s="96">
        <v>17800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17800</v>
      </c>
      <c r="BV55" s="97"/>
      <c r="BW55" s="97"/>
      <c r="BX55" s="97"/>
      <c r="BY55" s="98"/>
    </row>
    <row r="56" spans="1:79" s="99" customFormat="1" ht="12.75" customHeight="1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216709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216709</v>
      </c>
      <c r="BC56" s="97"/>
      <c r="BD56" s="97"/>
      <c r="BE56" s="97"/>
      <c r="BF56" s="98"/>
      <c r="BG56" s="96">
        <v>20000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20000</v>
      </c>
      <c r="BV56" s="97"/>
      <c r="BW56" s="97"/>
      <c r="BX56" s="97"/>
      <c r="BY56" s="98"/>
    </row>
    <row r="57" spans="1:79" s="99" customFormat="1" ht="12.75" customHeight="1">
      <c r="A57" s="89">
        <v>2240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2078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2078</v>
      </c>
      <c r="BC57" s="97"/>
      <c r="BD57" s="97"/>
      <c r="BE57" s="97"/>
      <c r="BF57" s="98"/>
      <c r="BG57" s="96">
        <v>50000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50000</v>
      </c>
      <c r="BV57" s="97"/>
      <c r="BW57" s="97"/>
      <c r="BX57" s="97"/>
      <c r="BY57" s="98"/>
    </row>
    <row r="58" spans="1:79" s="99" customFormat="1" ht="12.75" customHeight="1">
      <c r="A58" s="89">
        <v>2250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0</v>
      </c>
      <c r="AJ58" s="97"/>
      <c r="AK58" s="97"/>
      <c r="AL58" s="97"/>
      <c r="AM58" s="98"/>
      <c r="AN58" s="96">
        <v>1860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1860</v>
      </c>
      <c r="BC58" s="97"/>
      <c r="BD58" s="97"/>
      <c r="BE58" s="97"/>
      <c r="BF58" s="98"/>
      <c r="BG58" s="96">
        <v>4000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4000</v>
      </c>
      <c r="BV58" s="97"/>
      <c r="BW58" s="97"/>
      <c r="BX58" s="97"/>
      <c r="BY58" s="98"/>
    </row>
    <row r="59" spans="1:79" s="99" customFormat="1" ht="12.75" customHeight="1">
      <c r="A59" s="89">
        <v>2271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0</v>
      </c>
      <c r="AJ59" s="97"/>
      <c r="AK59" s="97"/>
      <c r="AL59" s="97"/>
      <c r="AM59" s="98"/>
      <c r="AN59" s="96">
        <v>55330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55330</v>
      </c>
      <c r="BC59" s="97"/>
      <c r="BD59" s="97"/>
      <c r="BE59" s="97"/>
      <c r="BF59" s="98"/>
      <c r="BG59" s="96">
        <v>58800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58800</v>
      </c>
      <c r="BV59" s="97"/>
      <c r="BW59" s="97"/>
      <c r="BX59" s="97"/>
      <c r="BY59" s="98"/>
    </row>
    <row r="60" spans="1:79" s="99" customFormat="1" ht="12.75" customHeight="1">
      <c r="A60" s="89">
        <v>2272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0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0</v>
      </c>
      <c r="AJ60" s="97"/>
      <c r="AK60" s="97"/>
      <c r="AL60" s="97"/>
      <c r="AM60" s="98"/>
      <c r="AN60" s="96">
        <v>1125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1125</v>
      </c>
      <c r="BC60" s="97"/>
      <c r="BD60" s="97"/>
      <c r="BE60" s="97"/>
      <c r="BF60" s="98"/>
      <c r="BG60" s="96">
        <v>400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400</v>
      </c>
      <c r="BV60" s="97"/>
      <c r="BW60" s="97"/>
      <c r="BX60" s="97"/>
      <c r="BY60" s="98"/>
    </row>
    <row r="61" spans="1:79" s="99" customFormat="1" ht="12.75" customHeight="1">
      <c r="A61" s="89">
        <v>2273</v>
      </c>
      <c r="B61" s="90"/>
      <c r="C61" s="90"/>
      <c r="D61" s="91"/>
      <c r="E61" s="92" t="s">
        <v>183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0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0</v>
      </c>
      <c r="AJ61" s="97"/>
      <c r="AK61" s="97"/>
      <c r="AL61" s="97"/>
      <c r="AM61" s="98"/>
      <c r="AN61" s="96">
        <v>6000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6000</v>
      </c>
      <c r="BC61" s="97"/>
      <c r="BD61" s="97"/>
      <c r="BE61" s="97"/>
      <c r="BF61" s="98"/>
      <c r="BG61" s="96">
        <v>5160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5160</v>
      </c>
      <c r="BV61" s="97"/>
      <c r="BW61" s="97"/>
      <c r="BX61" s="97"/>
      <c r="BY61" s="98"/>
    </row>
    <row r="62" spans="1:79" s="99" customFormat="1" ht="25.5" customHeight="1">
      <c r="A62" s="89">
        <v>2275</v>
      </c>
      <c r="B62" s="90"/>
      <c r="C62" s="90"/>
      <c r="D62" s="91"/>
      <c r="E62" s="92" t="s">
        <v>184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0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0</v>
      </c>
      <c r="AJ62" s="97"/>
      <c r="AK62" s="97"/>
      <c r="AL62" s="97"/>
      <c r="AM62" s="98"/>
      <c r="AN62" s="96">
        <v>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0</v>
      </c>
      <c r="BC62" s="97"/>
      <c r="BD62" s="97"/>
      <c r="BE62" s="97"/>
      <c r="BF62" s="98"/>
      <c r="BG62" s="96">
        <v>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0</v>
      </c>
      <c r="BV62" s="97"/>
      <c r="BW62" s="97"/>
      <c r="BX62" s="97"/>
      <c r="BY62" s="98"/>
    </row>
    <row r="63" spans="1:79" s="99" customFormat="1" ht="38.25" customHeight="1">
      <c r="A63" s="89">
        <v>2282</v>
      </c>
      <c r="B63" s="90"/>
      <c r="C63" s="90"/>
      <c r="D63" s="91"/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0</v>
      </c>
      <c r="AJ63" s="97"/>
      <c r="AK63" s="97"/>
      <c r="AL63" s="97"/>
      <c r="AM63" s="98"/>
      <c r="AN63" s="96">
        <v>810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810</v>
      </c>
      <c r="BC63" s="97"/>
      <c r="BD63" s="97"/>
      <c r="BE63" s="97"/>
      <c r="BF63" s="98"/>
      <c r="BG63" s="96">
        <v>1000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1000</v>
      </c>
      <c r="BV63" s="97"/>
      <c r="BW63" s="97"/>
      <c r="BX63" s="97"/>
      <c r="BY63" s="98"/>
    </row>
    <row r="64" spans="1:79" s="99" customFormat="1" ht="12.75" customHeight="1">
      <c r="A64" s="89">
        <v>2800</v>
      </c>
      <c r="B64" s="90"/>
      <c r="C64" s="90"/>
      <c r="D64" s="91"/>
      <c r="E64" s="92" t="s">
        <v>186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0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0</v>
      </c>
      <c r="AJ64" s="97"/>
      <c r="AK64" s="97"/>
      <c r="AL64" s="97"/>
      <c r="AM64" s="98"/>
      <c r="AN64" s="96">
        <v>680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680</v>
      </c>
      <c r="BC64" s="97"/>
      <c r="BD64" s="97"/>
      <c r="BE64" s="97"/>
      <c r="BF64" s="98"/>
      <c r="BG64" s="96">
        <v>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0</v>
      </c>
      <c r="BV64" s="97"/>
      <c r="BW64" s="97"/>
      <c r="BX64" s="97"/>
      <c r="BY64" s="98"/>
    </row>
    <row r="65" spans="1:79" s="99" customFormat="1" ht="25.5" customHeight="1">
      <c r="A65" s="89">
        <v>3110</v>
      </c>
      <c r="B65" s="90"/>
      <c r="C65" s="90"/>
      <c r="D65" s="91"/>
      <c r="E65" s="92" t="s">
        <v>187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0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0</v>
      </c>
      <c r="AJ65" s="97"/>
      <c r="AK65" s="97"/>
      <c r="AL65" s="97"/>
      <c r="AM65" s="98"/>
      <c r="AN65" s="96">
        <v>0</v>
      </c>
      <c r="AO65" s="97"/>
      <c r="AP65" s="97"/>
      <c r="AQ65" s="97"/>
      <c r="AR65" s="98"/>
      <c r="AS65" s="96">
        <v>25000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25000</v>
      </c>
      <c r="BC65" s="97"/>
      <c r="BD65" s="97"/>
      <c r="BE65" s="97"/>
      <c r="BF65" s="98"/>
      <c r="BG65" s="96">
        <v>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0</v>
      </c>
      <c r="BV65" s="97"/>
      <c r="BW65" s="97"/>
      <c r="BX65" s="97"/>
      <c r="BY65" s="98"/>
    </row>
    <row r="66" spans="1:79" s="6" customFormat="1" ht="12.75" customHeight="1">
      <c r="A66" s="86"/>
      <c r="B66" s="87"/>
      <c r="C66" s="87"/>
      <c r="D66" s="88"/>
      <c r="E66" s="100" t="s">
        <v>147</v>
      </c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2"/>
      <c r="U66" s="104">
        <v>0</v>
      </c>
      <c r="V66" s="105"/>
      <c r="W66" s="105"/>
      <c r="X66" s="105"/>
      <c r="Y66" s="106"/>
      <c r="Z66" s="104">
        <v>0</v>
      </c>
      <c r="AA66" s="105"/>
      <c r="AB66" s="105"/>
      <c r="AC66" s="105"/>
      <c r="AD66" s="106"/>
      <c r="AE66" s="104">
        <v>0</v>
      </c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>
        <v>333392</v>
      </c>
      <c r="AO66" s="105"/>
      <c r="AP66" s="105"/>
      <c r="AQ66" s="105"/>
      <c r="AR66" s="106"/>
      <c r="AS66" s="104">
        <v>25000</v>
      </c>
      <c r="AT66" s="105"/>
      <c r="AU66" s="105"/>
      <c r="AV66" s="105"/>
      <c r="AW66" s="106"/>
      <c r="AX66" s="104">
        <v>0</v>
      </c>
      <c r="AY66" s="105"/>
      <c r="AZ66" s="105"/>
      <c r="BA66" s="106"/>
      <c r="BB66" s="104">
        <f>IF(ISNUMBER(AN66),AN66,0)+IF(ISNUMBER(AS66),AS66,0)</f>
        <v>358392</v>
      </c>
      <c r="BC66" s="105"/>
      <c r="BD66" s="105"/>
      <c r="BE66" s="105"/>
      <c r="BF66" s="106"/>
      <c r="BG66" s="104">
        <v>199160</v>
      </c>
      <c r="BH66" s="105"/>
      <c r="BI66" s="105"/>
      <c r="BJ66" s="105"/>
      <c r="BK66" s="106"/>
      <c r="BL66" s="104">
        <v>0</v>
      </c>
      <c r="BM66" s="105"/>
      <c r="BN66" s="105"/>
      <c r="BO66" s="105"/>
      <c r="BP66" s="106"/>
      <c r="BQ66" s="104">
        <v>0</v>
      </c>
      <c r="BR66" s="105"/>
      <c r="BS66" s="105"/>
      <c r="BT66" s="106"/>
      <c r="BU66" s="104">
        <f>IF(ISNUMBER(BG66),BG66,0)+IF(ISNUMBER(BL66),BL66,0)</f>
        <v>199160</v>
      </c>
      <c r="BV66" s="105"/>
      <c r="BW66" s="105"/>
      <c r="BX66" s="105"/>
      <c r="BY66" s="106"/>
    </row>
    <row r="68" spans="1:79" ht="14.25" customHeight="1">
      <c r="A68" s="29" t="s">
        <v>244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>
      <c r="A69" s="44" t="s">
        <v>231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</row>
    <row r="70" spans="1:79" ht="23.1" customHeight="1">
      <c r="A70" s="62" t="s">
        <v>119</v>
      </c>
      <c r="B70" s="63"/>
      <c r="C70" s="63"/>
      <c r="D70" s="63"/>
      <c r="E70" s="64"/>
      <c r="F70" s="27" t="s">
        <v>19</v>
      </c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6" t="s">
        <v>232</v>
      </c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8"/>
      <c r="AN70" s="36" t="s">
        <v>235</v>
      </c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8"/>
      <c r="BG70" s="36" t="s">
        <v>242</v>
      </c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8"/>
    </row>
    <row r="71" spans="1:79" ht="51.75" customHeight="1">
      <c r="A71" s="65"/>
      <c r="B71" s="66"/>
      <c r="C71" s="66"/>
      <c r="D71" s="66"/>
      <c r="E71" s="6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4</v>
      </c>
      <c r="V71" s="37"/>
      <c r="W71" s="37"/>
      <c r="X71" s="37"/>
      <c r="Y71" s="38"/>
      <c r="Z71" s="36" t="s">
        <v>3</v>
      </c>
      <c r="AA71" s="37"/>
      <c r="AB71" s="37"/>
      <c r="AC71" s="37"/>
      <c r="AD71" s="38"/>
      <c r="AE71" s="51" t="s">
        <v>116</v>
      </c>
      <c r="AF71" s="52"/>
      <c r="AG71" s="52"/>
      <c r="AH71" s="53"/>
      <c r="AI71" s="36" t="s">
        <v>5</v>
      </c>
      <c r="AJ71" s="37"/>
      <c r="AK71" s="37"/>
      <c r="AL71" s="37"/>
      <c r="AM71" s="38"/>
      <c r="AN71" s="36" t="s">
        <v>4</v>
      </c>
      <c r="AO71" s="37"/>
      <c r="AP71" s="37"/>
      <c r="AQ71" s="37"/>
      <c r="AR71" s="38"/>
      <c r="AS71" s="36" t="s">
        <v>3</v>
      </c>
      <c r="AT71" s="37"/>
      <c r="AU71" s="37"/>
      <c r="AV71" s="37"/>
      <c r="AW71" s="38"/>
      <c r="AX71" s="51" t="s">
        <v>116</v>
      </c>
      <c r="AY71" s="52"/>
      <c r="AZ71" s="52"/>
      <c r="BA71" s="53"/>
      <c r="BB71" s="36" t="s">
        <v>96</v>
      </c>
      <c r="BC71" s="37"/>
      <c r="BD71" s="37"/>
      <c r="BE71" s="37"/>
      <c r="BF71" s="38"/>
      <c r="BG71" s="36" t="s">
        <v>4</v>
      </c>
      <c r="BH71" s="37"/>
      <c r="BI71" s="37"/>
      <c r="BJ71" s="37"/>
      <c r="BK71" s="38"/>
      <c r="BL71" s="36" t="s">
        <v>3</v>
      </c>
      <c r="BM71" s="37"/>
      <c r="BN71" s="37"/>
      <c r="BO71" s="37"/>
      <c r="BP71" s="38"/>
      <c r="BQ71" s="51" t="s">
        <v>116</v>
      </c>
      <c r="BR71" s="52"/>
      <c r="BS71" s="52"/>
      <c r="BT71" s="53"/>
      <c r="BU71" s="27" t="s">
        <v>97</v>
      </c>
      <c r="BV71" s="27"/>
      <c r="BW71" s="27"/>
      <c r="BX71" s="27"/>
      <c r="BY71" s="27"/>
    </row>
    <row r="72" spans="1:79" ht="15" customHeight="1">
      <c r="A72" s="36">
        <v>1</v>
      </c>
      <c r="B72" s="37"/>
      <c r="C72" s="37"/>
      <c r="D72" s="37"/>
      <c r="E72" s="38"/>
      <c r="F72" s="36">
        <v>2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8"/>
      <c r="U72" s="36">
        <v>3</v>
      </c>
      <c r="V72" s="37"/>
      <c r="W72" s="37"/>
      <c r="X72" s="37"/>
      <c r="Y72" s="38"/>
      <c r="Z72" s="36">
        <v>4</v>
      </c>
      <c r="AA72" s="37"/>
      <c r="AB72" s="37"/>
      <c r="AC72" s="37"/>
      <c r="AD72" s="38"/>
      <c r="AE72" s="36">
        <v>5</v>
      </c>
      <c r="AF72" s="37"/>
      <c r="AG72" s="37"/>
      <c r="AH72" s="38"/>
      <c r="AI72" s="36">
        <v>6</v>
      </c>
      <c r="AJ72" s="37"/>
      <c r="AK72" s="37"/>
      <c r="AL72" s="37"/>
      <c r="AM72" s="38"/>
      <c r="AN72" s="36">
        <v>7</v>
      </c>
      <c r="AO72" s="37"/>
      <c r="AP72" s="37"/>
      <c r="AQ72" s="37"/>
      <c r="AR72" s="38"/>
      <c r="AS72" s="36">
        <v>8</v>
      </c>
      <c r="AT72" s="37"/>
      <c r="AU72" s="37"/>
      <c r="AV72" s="37"/>
      <c r="AW72" s="38"/>
      <c r="AX72" s="36">
        <v>9</v>
      </c>
      <c r="AY72" s="37"/>
      <c r="AZ72" s="37"/>
      <c r="BA72" s="38"/>
      <c r="BB72" s="36">
        <v>10</v>
      </c>
      <c r="BC72" s="37"/>
      <c r="BD72" s="37"/>
      <c r="BE72" s="37"/>
      <c r="BF72" s="38"/>
      <c r="BG72" s="36">
        <v>11</v>
      </c>
      <c r="BH72" s="37"/>
      <c r="BI72" s="37"/>
      <c r="BJ72" s="37"/>
      <c r="BK72" s="38"/>
      <c r="BL72" s="36">
        <v>12</v>
      </c>
      <c r="BM72" s="37"/>
      <c r="BN72" s="37"/>
      <c r="BO72" s="37"/>
      <c r="BP72" s="38"/>
      <c r="BQ72" s="36">
        <v>13</v>
      </c>
      <c r="BR72" s="37"/>
      <c r="BS72" s="37"/>
      <c r="BT72" s="38"/>
      <c r="BU72" s="27">
        <v>14</v>
      </c>
      <c r="BV72" s="27"/>
      <c r="BW72" s="27"/>
      <c r="BX72" s="27"/>
      <c r="BY72" s="27"/>
    </row>
    <row r="73" spans="1:79" s="1" customFormat="1" ht="13.5" hidden="1" customHeight="1">
      <c r="A73" s="39" t="s">
        <v>64</v>
      </c>
      <c r="B73" s="40"/>
      <c r="C73" s="40"/>
      <c r="D73" s="40"/>
      <c r="E73" s="41"/>
      <c r="F73" s="39" t="s">
        <v>57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1"/>
      <c r="U73" s="39" t="s">
        <v>65</v>
      </c>
      <c r="V73" s="40"/>
      <c r="W73" s="40"/>
      <c r="X73" s="40"/>
      <c r="Y73" s="41"/>
      <c r="Z73" s="39" t="s">
        <v>66</v>
      </c>
      <c r="AA73" s="40"/>
      <c r="AB73" s="40"/>
      <c r="AC73" s="40"/>
      <c r="AD73" s="41"/>
      <c r="AE73" s="39" t="s">
        <v>91</v>
      </c>
      <c r="AF73" s="40"/>
      <c r="AG73" s="40"/>
      <c r="AH73" s="41"/>
      <c r="AI73" s="47" t="s">
        <v>170</v>
      </c>
      <c r="AJ73" s="48"/>
      <c r="AK73" s="48"/>
      <c r="AL73" s="48"/>
      <c r="AM73" s="49"/>
      <c r="AN73" s="39" t="s">
        <v>67</v>
      </c>
      <c r="AO73" s="40"/>
      <c r="AP73" s="40"/>
      <c r="AQ73" s="40"/>
      <c r="AR73" s="41"/>
      <c r="AS73" s="39" t="s">
        <v>68</v>
      </c>
      <c r="AT73" s="40"/>
      <c r="AU73" s="40"/>
      <c r="AV73" s="40"/>
      <c r="AW73" s="41"/>
      <c r="AX73" s="39" t="s">
        <v>92</v>
      </c>
      <c r="AY73" s="40"/>
      <c r="AZ73" s="40"/>
      <c r="BA73" s="41"/>
      <c r="BB73" s="47" t="s">
        <v>170</v>
      </c>
      <c r="BC73" s="48"/>
      <c r="BD73" s="48"/>
      <c r="BE73" s="48"/>
      <c r="BF73" s="49"/>
      <c r="BG73" s="39" t="s">
        <v>58</v>
      </c>
      <c r="BH73" s="40"/>
      <c r="BI73" s="40"/>
      <c r="BJ73" s="40"/>
      <c r="BK73" s="41"/>
      <c r="BL73" s="39" t="s">
        <v>59</v>
      </c>
      <c r="BM73" s="40"/>
      <c r="BN73" s="40"/>
      <c r="BO73" s="40"/>
      <c r="BP73" s="41"/>
      <c r="BQ73" s="39" t="s">
        <v>93</v>
      </c>
      <c r="BR73" s="40"/>
      <c r="BS73" s="40"/>
      <c r="BT73" s="41"/>
      <c r="BU73" s="50" t="s">
        <v>170</v>
      </c>
      <c r="BV73" s="50"/>
      <c r="BW73" s="50"/>
      <c r="BX73" s="50"/>
      <c r="BY73" s="50"/>
      <c r="CA73" t="s">
        <v>27</v>
      </c>
    </row>
    <row r="74" spans="1:79" s="6" customFormat="1" ht="12.75" customHeight="1">
      <c r="A74" s="86"/>
      <c r="B74" s="87"/>
      <c r="C74" s="87"/>
      <c r="D74" s="87"/>
      <c r="E74" s="88"/>
      <c r="F74" s="86" t="s">
        <v>147</v>
      </c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8"/>
      <c r="U74" s="104"/>
      <c r="V74" s="105"/>
      <c r="W74" s="105"/>
      <c r="X74" s="105"/>
      <c r="Y74" s="106"/>
      <c r="Z74" s="104"/>
      <c r="AA74" s="105"/>
      <c r="AB74" s="105"/>
      <c r="AC74" s="105"/>
      <c r="AD74" s="106"/>
      <c r="AE74" s="104"/>
      <c r="AF74" s="105"/>
      <c r="AG74" s="105"/>
      <c r="AH74" s="106"/>
      <c r="AI74" s="104">
        <f>IF(ISNUMBER(U74),U74,0)+IF(ISNUMBER(Z74),Z74,0)</f>
        <v>0</v>
      </c>
      <c r="AJ74" s="105"/>
      <c r="AK74" s="105"/>
      <c r="AL74" s="105"/>
      <c r="AM74" s="106"/>
      <c r="AN74" s="104"/>
      <c r="AO74" s="105"/>
      <c r="AP74" s="105"/>
      <c r="AQ74" s="105"/>
      <c r="AR74" s="106"/>
      <c r="AS74" s="104"/>
      <c r="AT74" s="105"/>
      <c r="AU74" s="105"/>
      <c r="AV74" s="105"/>
      <c r="AW74" s="106"/>
      <c r="AX74" s="104"/>
      <c r="AY74" s="105"/>
      <c r="AZ74" s="105"/>
      <c r="BA74" s="106"/>
      <c r="BB74" s="104">
        <f>IF(ISNUMBER(AN74),AN74,0)+IF(ISNUMBER(AS74),AS74,0)</f>
        <v>0</v>
      </c>
      <c r="BC74" s="105"/>
      <c r="BD74" s="105"/>
      <c r="BE74" s="105"/>
      <c r="BF74" s="106"/>
      <c r="BG74" s="104"/>
      <c r="BH74" s="105"/>
      <c r="BI74" s="105"/>
      <c r="BJ74" s="105"/>
      <c r="BK74" s="106"/>
      <c r="BL74" s="104"/>
      <c r="BM74" s="105"/>
      <c r="BN74" s="105"/>
      <c r="BO74" s="105"/>
      <c r="BP74" s="106"/>
      <c r="BQ74" s="104"/>
      <c r="BR74" s="105"/>
      <c r="BS74" s="105"/>
      <c r="BT74" s="106"/>
      <c r="BU74" s="104">
        <f>IF(ISNUMBER(BG74),BG74,0)+IF(ISNUMBER(BL74),BL74,0)</f>
        <v>0</v>
      </c>
      <c r="BV74" s="105"/>
      <c r="BW74" s="105"/>
      <c r="BX74" s="105"/>
      <c r="BY74" s="106"/>
      <c r="CA74" s="6" t="s">
        <v>28</v>
      </c>
    </row>
    <row r="76" spans="1:79" ht="14.25" customHeight="1">
      <c r="A76" s="29" t="s">
        <v>259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231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2" t="s">
        <v>118</v>
      </c>
      <c r="B78" s="63"/>
      <c r="C78" s="63"/>
      <c r="D78" s="64"/>
      <c r="E78" s="54" t="s">
        <v>19</v>
      </c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36" t="s">
        <v>253</v>
      </c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8"/>
      <c r="AR78" s="27" t="s">
        <v>258</v>
      </c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</row>
    <row r="79" spans="1:79" ht="48.75" customHeight="1">
      <c r="A79" s="65"/>
      <c r="B79" s="66"/>
      <c r="C79" s="66"/>
      <c r="D79" s="67"/>
      <c r="E79" s="5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4" t="s">
        <v>4</v>
      </c>
      <c r="Y79" s="55"/>
      <c r="Z79" s="55"/>
      <c r="AA79" s="55"/>
      <c r="AB79" s="56"/>
      <c r="AC79" s="54" t="s">
        <v>3</v>
      </c>
      <c r="AD79" s="55"/>
      <c r="AE79" s="55"/>
      <c r="AF79" s="55"/>
      <c r="AG79" s="56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51" t="s">
        <v>116</v>
      </c>
      <c r="BC79" s="52"/>
      <c r="BD79" s="52"/>
      <c r="BE79" s="52"/>
      <c r="BF79" s="53"/>
      <c r="BG79" s="36" t="s">
        <v>96</v>
      </c>
      <c r="BH79" s="37"/>
      <c r="BI79" s="37"/>
      <c r="BJ79" s="37"/>
      <c r="BK79" s="38"/>
    </row>
    <row r="80" spans="1:79" ht="12.75" customHeight="1">
      <c r="A80" s="36">
        <v>1</v>
      </c>
      <c r="B80" s="37"/>
      <c r="C80" s="37"/>
      <c r="D80" s="38"/>
      <c r="E80" s="36">
        <v>2</v>
      </c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2.75" hidden="1" customHeight="1">
      <c r="A81" s="39" t="s">
        <v>64</v>
      </c>
      <c r="B81" s="40"/>
      <c r="C81" s="40"/>
      <c r="D81" s="41"/>
      <c r="E81" s="39" t="s">
        <v>57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68" t="s">
        <v>60</v>
      </c>
      <c r="Y81" s="69"/>
      <c r="Z81" s="69"/>
      <c r="AA81" s="69"/>
      <c r="AB81" s="70"/>
      <c r="AC81" s="68" t="s">
        <v>61</v>
      </c>
      <c r="AD81" s="69"/>
      <c r="AE81" s="69"/>
      <c r="AF81" s="69"/>
      <c r="AG81" s="70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29</v>
      </c>
    </row>
    <row r="82" spans="1:79" s="99" customFormat="1" ht="12.75" customHeight="1">
      <c r="A82" s="89">
        <v>2111</v>
      </c>
      <c r="B82" s="90"/>
      <c r="C82" s="90"/>
      <c r="D82" s="91"/>
      <c r="E82" s="92" t="s">
        <v>176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44226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44226</v>
      </c>
      <c r="AN82" s="97"/>
      <c r="AO82" s="97"/>
      <c r="AP82" s="97"/>
      <c r="AQ82" s="98"/>
      <c r="AR82" s="96">
        <v>46437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46437</v>
      </c>
      <c r="BH82" s="95"/>
      <c r="BI82" s="95"/>
      <c r="BJ82" s="95"/>
      <c r="BK82" s="95"/>
      <c r="CA82" s="99" t="s">
        <v>30</v>
      </c>
    </row>
    <row r="83" spans="1:79" s="99" customFormat="1" ht="12.75" customHeight="1">
      <c r="A83" s="89">
        <v>2120</v>
      </c>
      <c r="B83" s="90"/>
      <c r="C83" s="90"/>
      <c r="D83" s="91"/>
      <c r="E83" s="92" t="s">
        <v>177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18743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18743</v>
      </c>
      <c r="AN83" s="97"/>
      <c r="AO83" s="97"/>
      <c r="AP83" s="97"/>
      <c r="AQ83" s="98"/>
      <c r="AR83" s="96">
        <v>19680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19680</v>
      </c>
      <c r="BH83" s="95"/>
      <c r="BI83" s="95"/>
      <c r="BJ83" s="95"/>
      <c r="BK83" s="95"/>
    </row>
    <row r="84" spans="1:79" s="99" customFormat="1" ht="12.75" customHeight="1">
      <c r="A84" s="89">
        <v>2210</v>
      </c>
      <c r="B84" s="90"/>
      <c r="C84" s="90"/>
      <c r="D84" s="91"/>
      <c r="E84" s="92" t="s">
        <v>178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21060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21060</v>
      </c>
      <c r="AN84" s="97"/>
      <c r="AO84" s="97"/>
      <c r="AP84" s="97"/>
      <c r="AQ84" s="98"/>
      <c r="AR84" s="96">
        <v>22113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22113</v>
      </c>
      <c r="BH84" s="95"/>
      <c r="BI84" s="95"/>
      <c r="BJ84" s="95"/>
      <c r="BK84" s="95"/>
    </row>
    <row r="85" spans="1:79" s="99" customFormat="1" ht="12.75" customHeight="1">
      <c r="A85" s="89">
        <v>2240</v>
      </c>
      <c r="B85" s="90"/>
      <c r="C85" s="90"/>
      <c r="D85" s="91"/>
      <c r="E85" s="92" t="s">
        <v>179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52650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52650</v>
      </c>
      <c r="AN85" s="97"/>
      <c r="AO85" s="97"/>
      <c r="AP85" s="97"/>
      <c r="AQ85" s="98"/>
      <c r="AR85" s="96">
        <v>55282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55282</v>
      </c>
      <c r="BH85" s="95"/>
      <c r="BI85" s="95"/>
      <c r="BJ85" s="95"/>
      <c r="BK85" s="95"/>
    </row>
    <row r="86" spans="1:79" s="99" customFormat="1" ht="12.75" customHeight="1">
      <c r="A86" s="89">
        <v>2250</v>
      </c>
      <c r="B86" s="90"/>
      <c r="C86" s="90"/>
      <c r="D86" s="91"/>
      <c r="E86" s="92" t="s">
        <v>180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4212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4212</v>
      </c>
      <c r="AN86" s="97"/>
      <c r="AO86" s="97"/>
      <c r="AP86" s="97"/>
      <c r="AQ86" s="98"/>
      <c r="AR86" s="96">
        <v>4423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4423</v>
      </c>
      <c r="BH86" s="95"/>
      <c r="BI86" s="95"/>
      <c r="BJ86" s="95"/>
      <c r="BK86" s="95"/>
    </row>
    <row r="87" spans="1:79" s="99" customFormat="1" ht="12.75" customHeight="1">
      <c r="A87" s="89">
        <v>2271</v>
      </c>
      <c r="B87" s="90"/>
      <c r="C87" s="90"/>
      <c r="D87" s="91"/>
      <c r="E87" s="92" t="s">
        <v>181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61916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61916</v>
      </c>
      <c r="AN87" s="97"/>
      <c r="AO87" s="97"/>
      <c r="AP87" s="97"/>
      <c r="AQ87" s="98"/>
      <c r="AR87" s="96">
        <v>65012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65012</v>
      </c>
      <c r="BH87" s="95"/>
      <c r="BI87" s="95"/>
      <c r="BJ87" s="95"/>
      <c r="BK87" s="95"/>
    </row>
    <row r="88" spans="1:79" s="99" customFormat="1" ht="12.75" customHeight="1">
      <c r="A88" s="89">
        <v>2272</v>
      </c>
      <c r="B88" s="90"/>
      <c r="C88" s="90"/>
      <c r="D88" s="91"/>
      <c r="E88" s="92" t="s">
        <v>182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421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421</v>
      </c>
      <c r="AN88" s="97"/>
      <c r="AO88" s="97"/>
      <c r="AP88" s="97"/>
      <c r="AQ88" s="98"/>
      <c r="AR88" s="96">
        <v>442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442</v>
      </c>
      <c r="BH88" s="95"/>
      <c r="BI88" s="95"/>
      <c r="BJ88" s="95"/>
      <c r="BK88" s="95"/>
    </row>
    <row r="89" spans="1:79" s="99" customFormat="1" ht="12.75" customHeight="1">
      <c r="A89" s="89">
        <v>2273</v>
      </c>
      <c r="B89" s="90"/>
      <c r="C89" s="90"/>
      <c r="D89" s="91"/>
      <c r="E89" s="92" t="s">
        <v>183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5433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5433</v>
      </c>
      <c r="AN89" s="97"/>
      <c r="AO89" s="97"/>
      <c r="AP89" s="97"/>
      <c r="AQ89" s="98"/>
      <c r="AR89" s="96">
        <v>5705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5705</v>
      </c>
      <c r="BH89" s="95"/>
      <c r="BI89" s="95"/>
      <c r="BJ89" s="95"/>
      <c r="BK89" s="95"/>
    </row>
    <row r="90" spans="1:79" s="99" customFormat="1" ht="12.75" customHeight="1">
      <c r="A90" s="89">
        <v>2275</v>
      </c>
      <c r="B90" s="90"/>
      <c r="C90" s="90"/>
      <c r="D90" s="91"/>
      <c r="E90" s="92" t="s">
        <v>184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0</v>
      </c>
      <c r="AN90" s="97"/>
      <c r="AO90" s="97"/>
      <c r="AP90" s="97"/>
      <c r="AQ90" s="98"/>
      <c r="AR90" s="96">
        <v>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0</v>
      </c>
      <c r="BH90" s="95"/>
      <c r="BI90" s="95"/>
      <c r="BJ90" s="95"/>
      <c r="BK90" s="95"/>
    </row>
    <row r="91" spans="1:79" s="99" customFormat="1" ht="25.5" customHeight="1">
      <c r="A91" s="89">
        <v>2282</v>
      </c>
      <c r="B91" s="90"/>
      <c r="C91" s="90"/>
      <c r="D91" s="91"/>
      <c r="E91" s="92" t="s">
        <v>185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1053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1053</v>
      </c>
      <c r="AN91" s="97"/>
      <c r="AO91" s="97"/>
      <c r="AP91" s="97"/>
      <c r="AQ91" s="98"/>
      <c r="AR91" s="96">
        <v>1106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1106</v>
      </c>
      <c r="BH91" s="95"/>
      <c r="BI91" s="95"/>
      <c r="BJ91" s="95"/>
      <c r="BK91" s="95"/>
    </row>
    <row r="92" spans="1:79" s="99" customFormat="1" ht="12.75" customHeight="1">
      <c r="A92" s="89">
        <v>2800</v>
      </c>
      <c r="B92" s="90"/>
      <c r="C92" s="90"/>
      <c r="D92" s="91"/>
      <c r="E92" s="92" t="s">
        <v>186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0</v>
      </c>
      <c r="AN92" s="97"/>
      <c r="AO92" s="97"/>
      <c r="AP92" s="97"/>
      <c r="AQ92" s="98"/>
      <c r="AR92" s="96">
        <v>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0</v>
      </c>
      <c r="BH92" s="95"/>
      <c r="BI92" s="95"/>
      <c r="BJ92" s="95"/>
      <c r="BK92" s="95"/>
    </row>
    <row r="93" spans="1:79" s="99" customFormat="1" ht="25.5" customHeight="1">
      <c r="A93" s="89">
        <v>3110</v>
      </c>
      <c r="B93" s="90"/>
      <c r="C93" s="90"/>
      <c r="D93" s="91"/>
      <c r="E93" s="92" t="s">
        <v>187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0</v>
      </c>
      <c r="AN93" s="97"/>
      <c r="AO93" s="97"/>
      <c r="AP93" s="97"/>
      <c r="AQ93" s="98"/>
      <c r="AR93" s="96">
        <v>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0</v>
      </c>
      <c r="BH93" s="95"/>
      <c r="BI93" s="95"/>
      <c r="BJ93" s="95"/>
      <c r="BK93" s="95"/>
    </row>
    <row r="94" spans="1:79" s="6" customFormat="1" ht="12.75" customHeight="1">
      <c r="A94" s="86"/>
      <c r="B94" s="87"/>
      <c r="C94" s="87"/>
      <c r="D94" s="88"/>
      <c r="E94" s="100" t="s">
        <v>147</v>
      </c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2"/>
      <c r="X94" s="104">
        <v>209714</v>
      </c>
      <c r="Y94" s="105"/>
      <c r="Z94" s="105"/>
      <c r="AA94" s="105"/>
      <c r="AB94" s="106"/>
      <c r="AC94" s="104">
        <v>0</v>
      </c>
      <c r="AD94" s="105"/>
      <c r="AE94" s="105"/>
      <c r="AF94" s="105"/>
      <c r="AG94" s="106"/>
      <c r="AH94" s="104">
        <v>0</v>
      </c>
      <c r="AI94" s="105"/>
      <c r="AJ94" s="105"/>
      <c r="AK94" s="105"/>
      <c r="AL94" s="106"/>
      <c r="AM94" s="104">
        <f>IF(ISNUMBER(X94),X94,0)+IF(ISNUMBER(AC94),AC94,0)</f>
        <v>209714</v>
      </c>
      <c r="AN94" s="105"/>
      <c r="AO94" s="105"/>
      <c r="AP94" s="105"/>
      <c r="AQ94" s="106"/>
      <c r="AR94" s="104">
        <v>220200</v>
      </c>
      <c r="AS94" s="105"/>
      <c r="AT94" s="105"/>
      <c r="AU94" s="105"/>
      <c r="AV94" s="106"/>
      <c r="AW94" s="104">
        <v>0</v>
      </c>
      <c r="AX94" s="105"/>
      <c r="AY94" s="105"/>
      <c r="AZ94" s="105"/>
      <c r="BA94" s="106"/>
      <c r="BB94" s="104">
        <v>0</v>
      </c>
      <c r="BC94" s="105"/>
      <c r="BD94" s="105"/>
      <c r="BE94" s="105"/>
      <c r="BF94" s="106"/>
      <c r="BG94" s="103">
        <f>IF(ISNUMBER(AR94),AR94,0)+IF(ISNUMBER(AW94),AW94,0)</f>
        <v>220200</v>
      </c>
      <c r="BH94" s="103"/>
      <c r="BI94" s="103"/>
      <c r="BJ94" s="103"/>
      <c r="BK94" s="103"/>
    </row>
    <row r="96" spans="1:79" ht="14.25" customHeight="1">
      <c r="A96" s="29" t="s">
        <v>260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>
      <c r="A97" s="44" t="s">
        <v>231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</row>
    <row r="98" spans="1:79" ht="23.1" customHeight="1">
      <c r="A98" s="62" t="s">
        <v>119</v>
      </c>
      <c r="B98" s="63"/>
      <c r="C98" s="63"/>
      <c r="D98" s="63"/>
      <c r="E98" s="64"/>
      <c r="F98" s="54" t="s">
        <v>19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6"/>
      <c r="X98" s="27" t="s">
        <v>253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36" t="s">
        <v>258</v>
      </c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8"/>
    </row>
    <row r="99" spans="1:79" ht="53.25" customHeight="1">
      <c r="A99" s="65"/>
      <c r="B99" s="66"/>
      <c r="C99" s="66"/>
      <c r="D99" s="66"/>
      <c r="E99" s="67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36" t="s">
        <v>4</v>
      </c>
      <c r="Y99" s="37"/>
      <c r="Z99" s="37"/>
      <c r="AA99" s="37"/>
      <c r="AB99" s="38"/>
      <c r="AC99" s="36" t="s">
        <v>3</v>
      </c>
      <c r="AD99" s="37"/>
      <c r="AE99" s="37"/>
      <c r="AF99" s="37"/>
      <c r="AG99" s="38"/>
      <c r="AH99" s="51" t="s">
        <v>116</v>
      </c>
      <c r="AI99" s="52"/>
      <c r="AJ99" s="52"/>
      <c r="AK99" s="52"/>
      <c r="AL99" s="53"/>
      <c r="AM99" s="36" t="s">
        <v>5</v>
      </c>
      <c r="AN99" s="37"/>
      <c r="AO99" s="37"/>
      <c r="AP99" s="37"/>
      <c r="AQ99" s="38"/>
      <c r="AR99" s="36" t="s">
        <v>4</v>
      </c>
      <c r="AS99" s="37"/>
      <c r="AT99" s="37"/>
      <c r="AU99" s="37"/>
      <c r="AV99" s="38"/>
      <c r="AW99" s="36" t="s">
        <v>3</v>
      </c>
      <c r="AX99" s="37"/>
      <c r="AY99" s="37"/>
      <c r="AZ99" s="37"/>
      <c r="BA99" s="38"/>
      <c r="BB99" s="74" t="s">
        <v>116</v>
      </c>
      <c r="BC99" s="74"/>
      <c r="BD99" s="74"/>
      <c r="BE99" s="74"/>
      <c r="BF99" s="74"/>
      <c r="BG99" s="36" t="s">
        <v>96</v>
      </c>
      <c r="BH99" s="37"/>
      <c r="BI99" s="37"/>
      <c r="BJ99" s="37"/>
      <c r="BK99" s="38"/>
    </row>
    <row r="100" spans="1:79" ht="15" customHeight="1">
      <c r="A100" s="36">
        <v>1</v>
      </c>
      <c r="B100" s="37"/>
      <c r="C100" s="37"/>
      <c r="D100" s="37"/>
      <c r="E100" s="38"/>
      <c r="F100" s="36">
        <v>2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8"/>
      <c r="X100" s="36">
        <v>3</v>
      </c>
      <c r="Y100" s="37"/>
      <c r="Z100" s="37"/>
      <c r="AA100" s="37"/>
      <c r="AB100" s="38"/>
      <c r="AC100" s="36">
        <v>4</v>
      </c>
      <c r="AD100" s="37"/>
      <c r="AE100" s="37"/>
      <c r="AF100" s="37"/>
      <c r="AG100" s="38"/>
      <c r="AH100" s="36">
        <v>5</v>
      </c>
      <c r="AI100" s="37"/>
      <c r="AJ100" s="37"/>
      <c r="AK100" s="37"/>
      <c r="AL100" s="38"/>
      <c r="AM100" s="36">
        <v>6</v>
      </c>
      <c r="AN100" s="37"/>
      <c r="AO100" s="37"/>
      <c r="AP100" s="37"/>
      <c r="AQ100" s="38"/>
      <c r="AR100" s="36">
        <v>7</v>
      </c>
      <c r="AS100" s="37"/>
      <c r="AT100" s="37"/>
      <c r="AU100" s="37"/>
      <c r="AV100" s="38"/>
      <c r="AW100" s="36">
        <v>8</v>
      </c>
      <c r="AX100" s="37"/>
      <c r="AY100" s="37"/>
      <c r="AZ100" s="37"/>
      <c r="BA100" s="38"/>
      <c r="BB100" s="36">
        <v>9</v>
      </c>
      <c r="BC100" s="37"/>
      <c r="BD100" s="37"/>
      <c r="BE100" s="37"/>
      <c r="BF100" s="38"/>
      <c r="BG100" s="36">
        <v>10</v>
      </c>
      <c r="BH100" s="37"/>
      <c r="BI100" s="37"/>
      <c r="BJ100" s="37"/>
      <c r="BK100" s="38"/>
    </row>
    <row r="101" spans="1:79" s="1" customFormat="1" ht="15" hidden="1" customHeight="1">
      <c r="A101" s="39" t="s">
        <v>64</v>
      </c>
      <c r="B101" s="40"/>
      <c r="C101" s="40"/>
      <c r="D101" s="40"/>
      <c r="E101" s="41"/>
      <c r="F101" s="39" t="s">
        <v>57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1"/>
      <c r="X101" s="39" t="s">
        <v>60</v>
      </c>
      <c r="Y101" s="40"/>
      <c r="Z101" s="40"/>
      <c r="AA101" s="40"/>
      <c r="AB101" s="41"/>
      <c r="AC101" s="39" t="s">
        <v>61</v>
      </c>
      <c r="AD101" s="40"/>
      <c r="AE101" s="40"/>
      <c r="AF101" s="40"/>
      <c r="AG101" s="41"/>
      <c r="AH101" s="39" t="s">
        <v>94</v>
      </c>
      <c r="AI101" s="40"/>
      <c r="AJ101" s="40"/>
      <c r="AK101" s="40"/>
      <c r="AL101" s="41"/>
      <c r="AM101" s="47" t="s">
        <v>171</v>
      </c>
      <c r="AN101" s="48"/>
      <c r="AO101" s="48"/>
      <c r="AP101" s="48"/>
      <c r="AQ101" s="49"/>
      <c r="AR101" s="39" t="s">
        <v>62</v>
      </c>
      <c r="AS101" s="40"/>
      <c r="AT101" s="40"/>
      <c r="AU101" s="40"/>
      <c r="AV101" s="41"/>
      <c r="AW101" s="39" t="s">
        <v>63</v>
      </c>
      <c r="AX101" s="40"/>
      <c r="AY101" s="40"/>
      <c r="AZ101" s="40"/>
      <c r="BA101" s="41"/>
      <c r="BB101" s="39" t="s">
        <v>95</v>
      </c>
      <c r="BC101" s="40"/>
      <c r="BD101" s="40"/>
      <c r="BE101" s="40"/>
      <c r="BF101" s="41"/>
      <c r="BG101" s="47" t="s">
        <v>171</v>
      </c>
      <c r="BH101" s="48"/>
      <c r="BI101" s="48"/>
      <c r="BJ101" s="48"/>
      <c r="BK101" s="49"/>
      <c r="CA101" t="s">
        <v>31</v>
      </c>
    </row>
    <row r="102" spans="1:79" s="6" customFormat="1" ht="12.75" customHeight="1">
      <c r="A102" s="86"/>
      <c r="B102" s="87"/>
      <c r="C102" s="87"/>
      <c r="D102" s="87"/>
      <c r="E102" s="88"/>
      <c r="F102" s="86" t="s">
        <v>147</v>
      </c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8"/>
      <c r="X102" s="107"/>
      <c r="Y102" s="108"/>
      <c r="Z102" s="108"/>
      <c r="AA102" s="108"/>
      <c r="AB102" s="109"/>
      <c r="AC102" s="107"/>
      <c r="AD102" s="108"/>
      <c r="AE102" s="108"/>
      <c r="AF102" s="108"/>
      <c r="AG102" s="109"/>
      <c r="AH102" s="103"/>
      <c r="AI102" s="103"/>
      <c r="AJ102" s="103"/>
      <c r="AK102" s="103"/>
      <c r="AL102" s="103"/>
      <c r="AM102" s="103">
        <f>IF(ISNUMBER(X102),X102,0)+IF(ISNUMBER(AC102),AC102,0)</f>
        <v>0</v>
      </c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>
        <f>IF(ISNUMBER(AR102),AR102,0)+IF(ISNUMBER(AW102),AW102,0)</f>
        <v>0</v>
      </c>
      <c r="BH102" s="103"/>
      <c r="BI102" s="103"/>
      <c r="BJ102" s="103"/>
      <c r="BK102" s="103"/>
      <c r="CA102" s="6" t="s">
        <v>32</v>
      </c>
    </row>
    <row r="105" spans="1:79" ht="14.25" customHeight="1">
      <c r="A105" s="29" t="s">
        <v>120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>
      <c r="A106" s="29" t="s">
        <v>245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5" customHeight="1">
      <c r="A107" s="44" t="s">
        <v>231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</row>
    <row r="108" spans="1:79" ht="23.1" customHeight="1">
      <c r="A108" s="54" t="s">
        <v>6</v>
      </c>
      <c r="B108" s="55"/>
      <c r="C108" s="55"/>
      <c r="D108" s="54" t="s">
        <v>121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36" t="s">
        <v>232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8"/>
      <c r="AN108" s="36" t="s">
        <v>235</v>
      </c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8"/>
      <c r="BG108" s="27" t="s">
        <v>242</v>
      </c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</row>
    <row r="109" spans="1:79" ht="52.5" customHeight="1">
      <c r="A109" s="57"/>
      <c r="B109" s="58"/>
      <c r="C109" s="58"/>
      <c r="D109" s="57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9"/>
      <c r="U109" s="36" t="s">
        <v>4</v>
      </c>
      <c r="V109" s="37"/>
      <c r="W109" s="37"/>
      <c r="X109" s="37"/>
      <c r="Y109" s="38"/>
      <c r="Z109" s="36" t="s">
        <v>3</v>
      </c>
      <c r="AA109" s="37"/>
      <c r="AB109" s="37"/>
      <c r="AC109" s="37"/>
      <c r="AD109" s="38"/>
      <c r="AE109" s="51" t="s">
        <v>116</v>
      </c>
      <c r="AF109" s="52"/>
      <c r="AG109" s="52"/>
      <c r="AH109" s="53"/>
      <c r="AI109" s="36" t="s">
        <v>5</v>
      </c>
      <c r="AJ109" s="37"/>
      <c r="AK109" s="37"/>
      <c r="AL109" s="37"/>
      <c r="AM109" s="38"/>
      <c r="AN109" s="36" t="s">
        <v>4</v>
      </c>
      <c r="AO109" s="37"/>
      <c r="AP109" s="37"/>
      <c r="AQ109" s="37"/>
      <c r="AR109" s="38"/>
      <c r="AS109" s="36" t="s">
        <v>3</v>
      </c>
      <c r="AT109" s="37"/>
      <c r="AU109" s="37"/>
      <c r="AV109" s="37"/>
      <c r="AW109" s="38"/>
      <c r="AX109" s="51" t="s">
        <v>116</v>
      </c>
      <c r="AY109" s="52"/>
      <c r="AZ109" s="52"/>
      <c r="BA109" s="53"/>
      <c r="BB109" s="36" t="s">
        <v>96</v>
      </c>
      <c r="BC109" s="37"/>
      <c r="BD109" s="37"/>
      <c r="BE109" s="37"/>
      <c r="BF109" s="38"/>
      <c r="BG109" s="36" t="s">
        <v>4</v>
      </c>
      <c r="BH109" s="37"/>
      <c r="BI109" s="37"/>
      <c r="BJ109" s="37"/>
      <c r="BK109" s="38"/>
      <c r="BL109" s="27" t="s">
        <v>3</v>
      </c>
      <c r="BM109" s="27"/>
      <c r="BN109" s="27"/>
      <c r="BO109" s="27"/>
      <c r="BP109" s="27"/>
      <c r="BQ109" s="74" t="s">
        <v>116</v>
      </c>
      <c r="BR109" s="74"/>
      <c r="BS109" s="74"/>
      <c r="BT109" s="74"/>
      <c r="BU109" s="36" t="s">
        <v>97</v>
      </c>
      <c r="BV109" s="37"/>
      <c r="BW109" s="37"/>
      <c r="BX109" s="37"/>
      <c r="BY109" s="38"/>
    </row>
    <row r="110" spans="1:79" ht="15" customHeight="1">
      <c r="A110" s="36">
        <v>1</v>
      </c>
      <c r="B110" s="37"/>
      <c r="C110" s="37"/>
      <c r="D110" s="36">
        <v>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36">
        <v>3</v>
      </c>
      <c r="V110" s="37"/>
      <c r="W110" s="37"/>
      <c r="X110" s="37"/>
      <c r="Y110" s="38"/>
      <c r="Z110" s="36">
        <v>4</v>
      </c>
      <c r="AA110" s="37"/>
      <c r="AB110" s="37"/>
      <c r="AC110" s="37"/>
      <c r="AD110" s="38"/>
      <c r="AE110" s="36">
        <v>5</v>
      </c>
      <c r="AF110" s="37"/>
      <c r="AG110" s="37"/>
      <c r="AH110" s="38"/>
      <c r="AI110" s="36">
        <v>6</v>
      </c>
      <c r="AJ110" s="37"/>
      <c r="AK110" s="37"/>
      <c r="AL110" s="37"/>
      <c r="AM110" s="38"/>
      <c r="AN110" s="36">
        <v>7</v>
      </c>
      <c r="AO110" s="37"/>
      <c r="AP110" s="37"/>
      <c r="AQ110" s="37"/>
      <c r="AR110" s="38"/>
      <c r="AS110" s="36">
        <v>8</v>
      </c>
      <c r="AT110" s="37"/>
      <c r="AU110" s="37"/>
      <c r="AV110" s="37"/>
      <c r="AW110" s="38"/>
      <c r="AX110" s="27">
        <v>9</v>
      </c>
      <c r="AY110" s="27"/>
      <c r="AZ110" s="27"/>
      <c r="BA110" s="27"/>
      <c r="BB110" s="36">
        <v>10</v>
      </c>
      <c r="BC110" s="37"/>
      <c r="BD110" s="37"/>
      <c r="BE110" s="37"/>
      <c r="BF110" s="38"/>
      <c r="BG110" s="36">
        <v>11</v>
      </c>
      <c r="BH110" s="37"/>
      <c r="BI110" s="37"/>
      <c r="BJ110" s="37"/>
      <c r="BK110" s="38"/>
      <c r="BL110" s="27">
        <v>12</v>
      </c>
      <c r="BM110" s="27"/>
      <c r="BN110" s="27"/>
      <c r="BO110" s="27"/>
      <c r="BP110" s="27"/>
      <c r="BQ110" s="36">
        <v>13</v>
      </c>
      <c r="BR110" s="37"/>
      <c r="BS110" s="37"/>
      <c r="BT110" s="38"/>
      <c r="BU110" s="36">
        <v>14</v>
      </c>
      <c r="BV110" s="37"/>
      <c r="BW110" s="37"/>
      <c r="BX110" s="37"/>
      <c r="BY110" s="38"/>
    </row>
    <row r="111" spans="1:79" s="1" customFormat="1" ht="14.25" hidden="1" customHeight="1">
      <c r="A111" s="39" t="s">
        <v>69</v>
      </c>
      <c r="B111" s="40"/>
      <c r="C111" s="40"/>
      <c r="D111" s="39" t="s">
        <v>57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1"/>
      <c r="U111" s="26" t="s">
        <v>65</v>
      </c>
      <c r="V111" s="26"/>
      <c r="W111" s="26"/>
      <c r="X111" s="26"/>
      <c r="Y111" s="26"/>
      <c r="Z111" s="26" t="s">
        <v>66</v>
      </c>
      <c r="AA111" s="26"/>
      <c r="AB111" s="26"/>
      <c r="AC111" s="26"/>
      <c r="AD111" s="26"/>
      <c r="AE111" s="26" t="s">
        <v>91</v>
      </c>
      <c r="AF111" s="26"/>
      <c r="AG111" s="26"/>
      <c r="AH111" s="26"/>
      <c r="AI111" s="50" t="s">
        <v>170</v>
      </c>
      <c r="AJ111" s="50"/>
      <c r="AK111" s="50"/>
      <c r="AL111" s="50"/>
      <c r="AM111" s="50"/>
      <c r="AN111" s="26" t="s">
        <v>67</v>
      </c>
      <c r="AO111" s="26"/>
      <c r="AP111" s="26"/>
      <c r="AQ111" s="26"/>
      <c r="AR111" s="26"/>
      <c r="AS111" s="26" t="s">
        <v>68</v>
      </c>
      <c r="AT111" s="26"/>
      <c r="AU111" s="26"/>
      <c r="AV111" s="26"/>
      <c r="AW111" s="26"/>
      <c r="AX111" s="26" t="s">
        <v>92</v>
      </c>
      <c r="AY111" s="26"/>
      <c r="AZ111" s="26"/>
      <c r="BA111" s="26"/>
      <c r="BB111" s="50" t="s">
        <v>170</v>
      </c>
      <c r="BC111" s="50"/>
      <c r="BD111" s="50"/>
      <c r="BE111" s="50"/>
      <c r="BF111" s="50"/>
      <c r="BG111" s="26" t="s">
        <v>58</v>
      </c>
      <c r="BH111" s="26"/>
      <c r="BI111" s="26"/>
      <c r="BJ111" s="26"/>
      <c r="BK111" s="26"/>
      <c r="BL111" s="26" t="s">
        <v>59</v>
      </c>
      <c r="BM111" s="26"/>
      <c r="BN111" s="26"/>
      <c r="BO111" s="26"/>
      <c r="BP111" s="26"/>
      <c r="BQ111" s="26" t="s">
        <v>93</v>
      </c>
      <c r="BR111" s="26"/>
      <c r="BS111" s="26"/>
      <c r="BT111" s="26"/>
      <c r="BU111" s="50" t="s">
        <v>170</v>
      </c>
      <c r="BV111" s="50"/>
      <c r="BW111" s="50"/>
      <c r="BX111" s="50"/>
      <c r="BY111" s="50"/>
      <c r="CA111" t="s">
        <v>33</v>
      </c>
    </row>
    <row r="112" spans="1:79" s="99" customFormat="1" ht="25.5" customHeight="1">
      <c r="A112" s="89">
        <v>1</v>
      </c>
      <c r="B112" s="90"/>
      <c r="C112" s="90"/>
      <c r="D112" s="92" t="s">
        <v>188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6">
        <v>0</v>
      </c>
      <c r="AF112" s="97"/>
      <c r="AG112" s="97"/>
      <c r="AH112" s="98"/>
      <c r="AI112" s="96">
        <f>IF(ISNUMBER(U112),U112,0)+IF(ISNUMBER(Z112),Z112,0)</f>
        <v>0</v>
      </c>
      <c r="AJ112" s="97"/>
      <c r="AK112" s="97"/>
      <c r="AL112" s="97"/>
      <c r="AM112" s="98"/>
      <c r="AN112" s="96">
        <v>333392</v>
      </c>
      <c r="AO112" s="97"/>
      <c r="AP112" s="97"/>
      <c r="AQ112" s="97"/>
      <c r="AR112" s="98"/>
      <c r="AS112" s="96">
        <v>25000</v>
      </c>
      <c r="AT112" s="97"/>
      <c r="AU112" s="97"/>
      <c r="AV112" s="97"/>
      <c r="AW112" s="98"/>
      <c r="AX112" s="96">
        <v>0</v>
      </c>
      <c r="AY112" s="97"/>
      <c r="AZ112" s="97"/>
      <c r="BA112" s="98"/>
      <c r="BB112" s="96">
        <f>IF(ISNUMBER(AN112),AN112,0)+IF(ISNUMBER(AS112),AS112,0)</f>
        <v>358392</v>
      </c>
      <c r="BC112" s="97"/>
      <c r="BD112" s="97"/>
      <c r="BE112" s="97"/>
      <c r="BF112" s="98"/>
      <c r="BG112" s="96">
        <v>199160</v>
      </c>
      <c r="BH112" s="97"/>
      <c r="BI112" s="97"/>
      <c r="BJ112" s="97"/>
      <c r="BK112" s="98"/>
      <c r="BL112" s="96">
        <v>0</v>
      </c>
      <c r="BM112" s="97"/>
      <c r="BN112" s="97"/>
      <c r="BO112" s="97"/>
      <c r="BP112" s="98"/>
      <c r="BQ112" s="96">
        <v>0</v>
      </c>
      <c r="BR112" s="97"/>
      <c r="BS112" s="97"/>
      <c r="BT112" s="98"/>
      <c r="BU112" s="96">
        <f>IF(ISNUMBER(BG112),BG112,0)+IF(ISNUMBER(BL112),BL112,0)</f>
        <v>199160</v>
      </c>
      <c r="BV112" s="97"/>
      <c r="BW112" s="97"/>
      <c r="BX112" s="97"/>
      <c r="BY112" s="98"/>
      <c r="CA112" s="99" t="s">
        <v>34</v>
      </c>
    </row>
    <row r="113" spans="1:79" s="6" customFormat="1" ht="12.75" customHeight="1">
      <c r="A113" s="86"/>
      <c r="B113" s="87"/>
      <c r="C113" s="87"/>
      <c r="D113" s="100" t="s">
        <v>147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2"/>
      <c r="U113" s="104">
        <v>0</v>
      </c>
      <c r="V113" s="105"/>
      <c r="W113" s="105"/>
      <c r="X113" s="105"/>
      <c r="Y113" s="106"/>
      <c r="Z113" s="104">
        <v>0</v>
      </c>
      <c r="AA113" s="105"/>
      <c r="AB113" s="105"/>
      <c r="AC113" s="105"/>
      <c r="AD113" s="106"/>
      <c r="AE113" s="104">
        <v>0</v>
      </c>
      <c r="AF113" s="105"/>
      <c r="AG113" s="105"/>
      <c r="AH113" s="106"/>
      <c r="AI113" s="104">
        <f>IF(ISNUMBER(U113),U113,0)+IF(ISNUMBER(Z113),Z113,0)</f>
        <v>0</v>
      </c>
      <c r="AJ113" s="105"/>
      <c r="AK113" s="105"/>
      <c r="AL113" s="105"/>
      <c r="AM113" s="106"/>
      <c r="AN113" s="104">
        <v>333392</v>
      </c>
      <c r="AO113" s="105"/>
      <c r="AP113" s="105"/>
      <c r="AQ113" s="105"/>
      <c r="AR113" s="106"/>
      <c r="AS113" s="104">
        <v>25000</v>
      </c>
      <c r="AT113" s="105"/>
      <c r="AU113" s="105"/>
      <c r="AV113" s="105"/>
      <c r="AW113" s="106"/>
      <c r="AX113" s="104">
        <v>0</v>
      </c>
      <c r="AY113" s="105"/>
      <c r="AZ113" s="105"/>
      <c r="BA113" s="106"/>
      <c r="BB113" s="104">
        <f>IF(ISNUMBER(AN113),AN113,0)+IF(ISNUMBER(AS113),AS113,0)</f>
        <v>358392</v>
      </c>
      <c r="BC113" s="105"/>
      <c r="BD113" s="105"/>
      <c r="BE113" s="105"/>
      <c r="BF113" s="106"/>
      <c r="BG113" s="104">
        <v>199160</v>
      </c>
      <c r="BH113" s="105"/>
      <c r="BI113" s="105"/>
      <c r="BJ113" s="105"/>
      <c r="BK113" s="106"/>
      <c r="BL113" s="104">
        <v>0</v>
      </c>
      <c r="BM113" s="105"/>
      <c r="BN113" s="105"/>
      <c r="BO113" s="105"/>
      <c r="BP113" s="106"/>
      <c r="BQ113" s="104">
        <v>0</v>
      </c>
      <c r="BR113" s="105"/>
      <c r="BS113" s="105"/>
      <c r="BT113" s="106"/>
      <c r="BU113" s="104">
        <f>IF(ISNUMBER(BG113),BG113,0)+IF(ISNUMBER(BL113),BL113,0)</f>
        <v>199160</v>
      </c>
      <c r="BV113" s="105"/>
      <c r="BW113" s="105"/>
      <c r="BX113" s="105"/>
      <c r="BY113" s="106"/>
    </row>
    <row r="115" spans="1:79" ht="14.25" customHeight="1">
      <c r="A115" s="29" t="s">
        <v>261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15" customHeight="1">
      <c r="A116" s="75" t="s">
        <v>231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</row>
    <row r="117" spans="1:79" ht="23.1" customHeight="1">
      <c r="A117" s="54" t="s">
        <v>6</v>
      </c>
      <c r="B117" s="55"/>
      <c r="C117" s="55"/>
      <c r="D117" s="54" t="s">
        <v>121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27" t="s">
        <v>253</v>
      </c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 t="s">
        <v>258</v>
      </c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</row>
    <row r="118" spans="1:79" ht="54" customHeight="1">
      <c r="A118" s="57"/>
      <c r="B118" s="58"/>
      <c r="C118" s="58"/>
      <c r="D118" s="57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9"/>
      <c r="U118" s="36" t="s">
        <v>4</v>
      </c>
      <c r="V118" s="37"/>
      <c r="W118" s="37"/>
      <c r="X118" s="37"/>
      <c r="Y118" s="38"/>
      <c r="Z118" s="36" t="s">
        <v>3</v>
      </c>
      <c r="AA118" s="37"/>
      <c r="AB118" s="37"/>
      <c r="AC118" s="37"/>
      <c r="AD118" s="38"/>
      <c r="AE118" s="51" t="s">
        <v>116</v>
      </c>
      <c r="AF118" s="52"/>
      <c r="AG118" s="52"/>
      <c r="AH118" s="52"/>
      <c r="AI118" s="53"/>
      <c r="AJ118" s="36" t="s">
        <v>5</v>
      </c>
      <c r="AK118" s="37"/>
      <c r="AL118" s="37"/>
      <c r="AM118" s="37"/>
      <c r="AN118" s="38"/>
      <c r="AO118" s="36" t="s">
        <v>4</v>
      </c>
      <c r="AP118" s="37"/>
      <c r="AQ118" s="37"/>
      <c r="AR118" s="37"/>
      <c r="AS118" s="38"/>
      <c r="AT118" s="36" t="s">
        <v>3</v>
      </c>
      <c r="AU118" s="37"/>
      <c r="AV118" s="37"/>
      <c r="AW118" s="37"/>
      <c r="AX118" s="38"/>
      <c r="AY118" s="51" t="s">
        <v>116</v>
      </c>
      <c r="AZ118" s="52"/>
      <c r="BA118" s="52"/>
      <c r="BB118" s="52"/>
      <c r="BC118" s="53"/>
      <c r="BD118" s="27" t="s">
        <v>96</v>
      </c>
      <c r="BE118" s="27"/>
      <c r="BF118" s="27"/>
      <c r="BG118" s="27"/>
      <c r="BH118" s="27"/>
    </row>
    <row r="119" spans="1:79" ht="15" customHeight="1">
      <c r="A119" s="36" t="s">
        <v>169</v>
      </c>
      <c r="B119" s="37"/>
      <c r="C119" s="37"/>
      <c r="D119" s="36">
        <v>2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8"/>
      <c r="U119" s="36">
        <v>3</v>
      </c>
      <c r="V119" s="37"/>
      <c r="W119" s="37"/>
      <c r="X119" s="37"/>
      <c r="Y119" s="38"/>
      <c r="Z119" s="36">
        <v>4</v>
      </c>
      <c r="AA119" s="37"/>
      <c r="AB119" s="37"/>
      <c r="AC119" s="37"/>
      <c r="AD119" s="38"/>
      <c r="AE119" s="36">
        <v>5</v>
      </c>
      <c r="AF119" s="37"/>
      <c r="AG119" s="37"/>
      <c r="AH119" s="37"/>
      <c r="AI119" s="38"/>
      <c r="AJ119" s="36">
        <v>6</v>
      </c>
      <c r="AK119" s="37"/>
      <c r="AL119" s="37"/>
      <c r="AM119" s="37"/>
      <c r="AN119" s="38"/>
      <c r="AO119" s="36">
        <v>7</v>
      </c>
      <c r="AP119" s="37"/>
      <c r="AQ119" s="37"/>
      <c r="AR119" s="37"/>
      <c r="AS119" s="38"/>
      <c r="AT119" s="36">
        <v>8</v>
      </c>
      <c r="AU119" s="37"/>
      <c r="AV119" s="37"/>
      <c r="AW119" s="37"/>
      <c r="AX119" s="38"/>
      <c r="AY119" s="36">
        <v>9</v>
      </c>
      <c r="AZ119" s="37"/>
      <c r="BA119" s="37"/>
      <c r="BB119" s="37"/>
      <c r="BC119" s="38"/>
      <c r="BD119" s="36">
        <v>10</v>
      </c>
      <c r="BE119" s="37"/>
      <c r="BF119" s="37"/>
      <c r="BG119" s="37"/>
      <c r="BH119" s="38"/>
    </row>
    <row r="120" spans="1:79" s="1" customFormat="1" ht="12.75" hidden="1" customHeight="1">
      <c r="A120" s="39" t="s">
        <v>69</v>
      </c>
      <c r="B120" s="40"/>
      <c r="C120" s="40"/>
      <c r="D120" s="39" t="s">
        <v>57</v>
      </c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1"/>
      <c r="U120" s="39" t="s">
        <v>60</v>
      </c>
      <c r="V120" s="40"/>
      <c r="W120" s="40"/>
      <c r="X120" s="40"/>
      <c r="Y120" s="41"/>
      <c r="Z120" s="39" t="s">
        <v>61</v>
      </c>
      <c r="AA120" s="40"/>
      <c r="AB120" s="40"/>
      <c r="AC120" s="40"/>
      <c r="AD120" s="41"/>
      <c r="AE120" s="39" t="s">
        <v>94</v>
      </c>
      <c r="AF120" s="40"/>
      <c r="AG120" s="40"/>
      <c r="AH120" s="40"/>
      <c r="AI120" s="41"/>
      <c r="AJ120" s="47" t="s">
        <v>171</v>
      </c>
      <c r="AK120" s="48"/>
      <c r="AL120" s="48"/>
      <c r="AM120" s="48"/>
      <c r="AN120" s="49"/>
      <c r="AO120" s="39" t="s">
        <v>62</v>
      </c>
      <c r="AP120" s="40"/>
      <c r="AQ120" s="40"/>
      <c r="AR120" s="40"/>
      <c r="AS120" s="41"/>
      <c r="AT120" s="39" t="s">
        <v>63</v>
      </c>
      <c r="AU120" s="40"/>
      <c r="AV120" s="40"/>
      <c r="AW120" s="40"/>
      <c r="AX120" s="41"/>
      <c r="AY120" s="39" t="s">
        <v>95</v>
      </c>
      <c r="AZ120" s="40"/>
      <c r="BA120" s="40"/>
      <c r="BB120" s="40"/>
      <c r="BC120" s="41"/>
      <c r="BD120" s="50" t="s">
        <v>171</v>
      </c>
      <c r="BE120" s="50"/>
      <c r="BF120" s="50"/>
      <c r="BG120" s="50"/>
      <c r="BH120" s="50"/>
      <c r="CA120" s="1" t="s">
        <v>35</v>
      </c>
    </row>
    <row r="121" spans="1:79" s="99" customFormat="1" ht="25.5" customHeight="1">
      <c r="A121" s="89">
        <v>1</v>
      </c>
      <c r="B121" s="90"/>
      <c r="C121" s="90"/>
      <c r="D121" s="92" t="s">
        <v>188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4"/>
      <c r="U121" s="96">
        <v>209714</v>
      </c>
      <c r="V121" s="97"/>
      <c r="W121" s="97"/>
      <c r="X121" s="97"/>
      <c r="Y121" s="98"/>
      <c r="Z121" s="96">
        <v>0</v>
      </c>
      <c r="AA121" s="97"/>
      <c r="AB121" s="97"/>
      <c r="AC121" s="97"/>
      <c r="AD121" s="98"/>
      <c r="AE121" s="95">
        <v>0</v>
      </c>
      <c r="AF121" s="95"/>
      <c r="AG121" s="95"/>
      <c r="AH121" s="95"/>
      <c r="AI121" s="95"/>
      <c r="AJ121" s="110">
        <f>IF(ISNUMBER(U121),U121,0)+IF(ISNUMBER(Z121),Z121,0)</f>
        <v>209714</v>
      </c>
      <c r="AK121" s="110"/>
      <c r="AL121" s="110"/>
      <c r="AM121" s="110"/>
      <c r="AN121" s="110"/>
      <c r="AO121" s="95">
        <v>220200</v>
      </c>
      <c r="AP121" s="95"/>
      <c r="AQ121" s="95"/>
      <c r="AR121" s="95"/>
      <c r="AS121" s="95"/>
      <c r="AT121" s="110">
        <v>0</v>
      </c>
      <c r="AU121" s="110"/>
      <c r="AV121" s="110"/>
      <c r="AW121" s="110"/>
      <c r="AX121" s="110"/>
      <c r="AY121" s="95">
        <v>0</v>
      </c>
      <c r="AZ121" s="95"/>
      <c r="BA121" s="95"/>
      <c r="BB121" s="95"/>
      <c r="BC121" s="95"/>
      <c r="BD121" s="110">
        <f>IF(ISNUMBER(AO121),AO121,0)+IF(ISNUMBER(AT121),AT121,0)</f>
        <v>220200</v>
      </c>
      <c r="BE121" s="110"/>
      <c r="BF121" s="110"/>
      <c r="BG121" s="110"/>
      <c r="BH121" s="110"/>
      <c r="CA121" s="99" t="s">
        <v>36</v>
      </c>
    </row>
    <row r="122" spans="1:79" s="6" customFormat="1" ht="12.75" customHeight="1">
      <c r="A122" s="86"/>
      <c r="B122" s="87"/>
      <c r="C122" s="87"/>
      <c r="D122" s="100" t="s">
        <v>147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2"/>
      <c r="U122" s="104">
        <v>209714</v>
      </c>
      <c r="V122" s="105"/>
      <c r="W122" s="105"/>
      <c r="X122" s="105"/>
      <c r="Y122" s="106"/>
      <c r="Z122" s="104">
        <v>0</v>
      </c>
      <c r="AA122" s="105"/>
      <c r="AB122" s="105"/>
      <c r="AC122" s="105"/>
      <c r="AD122" s="106"/>
      <c r="AE122" s="103">
        <v>0</v>
      </c>
      <c r="AF122" s="103"/>
      <c r="AG122" s="103"/>
      <c r="AH122" s="103"/>
      <c r="AI122" s="103"/>
      <c r="AJ122" s="85">
        <f>IF(ISNUMBER(U122),U122,0)+IF(ISNUMBER(Z122),Z122,0)</f>
        <v>209714</v>
      </c>
      <c r="AK122" s="85"/>
      <c r="AL122" s="85"/>
      <c r="AM122" s="85"/>
      <c r="AN122" s="85"/>
      <c r="AO122" s="103">
        <v>220200</v>
      </c>
      <c r="AP122" s="103"/>
      <c r="AQ122" s="103"/>
      <c r="AR122" s="103"/>
      <c r="AS122" s="103"/>
      <c r="AT122" s="85">
        <v>0</v>
      </c>
      <c r="AU122" s="85"/>
      <c r="AV122" s="85"/>
      <c r="AW122" s="85"/>
      <c r="AX122" s="85"/>
      <c r="AY122" s="103">
        <v>0</v>
      </c>
      <c r="AZ122" s="103"/>
      <c r="BA122" s="103"/>
      <c r="BB122" s="103"/>
      <c r="BC122" s="103"/>
      <c r="BD122" s="85">
        <f>IF(ISNUMBER(AO122),AO122,0)+IF(ISNUMBER(AT122),AT122,0)</f>
        <v>220200</v>
      </c>
      <c r="BE122" s="85"/>
      <c r="BF122" s="85"/>
      <c r="BG122" s="85"/>
      <c r="BH122" s="85"/>
    </row>
    <row r="123" spans="1:79" s="5" customFormat="1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>
      <c r="A125" s="29" t="s">
        <v>152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4.25" customHeight="1">
      <c r="A126" s="29" t="s">
        <v>246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232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235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  <c r="BJ127" s="36" t="s">
        <v>242</v>
      </c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8"/>
    </row>
    <row r="128" spans="1:79" ht="32.25" customHeight="1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  <c r="BJ128" s="27" t="s">
        <v>4</v>
      </c>
      <c r="BK128" s="27"/>
      <c r="BL128" s="27"/>
      <c r="BM128" s="27"/>
      <c r="BN128" s="27"/>
      <c r="BO128" s="27" t="s">
        <v>3</v>
      </c>
      <c r="BP128" s="27"/>
      <c r="BQ128" s="27"/>
      <c r="BR128" s="27"/>
      <c r="BS128" s="27"/>
      <c r="BT128" s="27" t="s">
        <v>97</v>
      </c>
      <c r="BU128" s="27"/>
      <c r="BV128" s="27"/>
      <c r="BW128" s="27"/>
      <c r="BX128" s="27"/>
    </row>
    <row r="129" spans="1:79" ht="15" customHeight="1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  <c r="BJ129" s="27">
        <v>11</v>
      </c>
      <c r="BK129" s="27"/>
      <c r="BL129" s="27"/>
      <c r="BM129" s="27"/>
      <c r="BN129" s="27"/>
      <c r="BO129" s="27">
        <v>12</v>
      </c>
      <c r="BP129" s="27"/>
      <c r="BQ129" s="27"/>
      <c r="BR129" s="27"/>
      <c r="BS129" s="27"/>
      <c r="BT129" s="27">
        <v>13</v>
      </c>
      <c r="BU129" s="27"/>
      <c r="BV129" s="27"/>
      <c r="BW129" s="27"/>
      <c r="BX129" s="27"/>
    </row>
    <row r="130" spans="1:79" ht="10.5" hidden="1" customHeight="1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111</v>
      </c>
      <c r="AG130" s="26"/>
      <c r="AH130" s="26"/>
      <c r="AI130" s="26"/>
      <c r="AJ130" s="26"/>
      <c r="AK130" s="30" t="s">
        <v>112</v>
      </c>
      <c r="AL130" s="30"/>
      <c r="AM130" s="30"/>
      <c r="AN130" s="30"/>
      <c r="AO130" s="30"/>
      <c r="AP130" s="50" t="s">
        <v>190</v>
      </c>
      <c r="AQ130" s="50"/>
      <c r="AR130" s="50"/>
      <c r="AS130" s="50"/>
      <c r="AT130" s="50"/>
      <c r="AU130" s="26" t="s">
        <v>113</v>
      </c>
      <c r="AV130" s="26"/>
      <c r="AW130" s="26"/>
      <c r="AX130" s="26"/>
      <c r="AY130" s="26"/>
      <c r="AZ130" s="30" t="s">
        <v>114</v>
      </c>
      <c r="BA130" s="30"/>
      <c r="BB130" s="30"/>
      <c r="BC130" s="30"/>
      <c r="BD130" s="30"/>
      <c r="BE130" s="50" t="s">
        <v>190</v>
      </c>
      <c r="BF130" s="50"/>
      <c r="BG130" s="50"/>
      <c r="BH130" s="50"/>
      <c r="BI130" s="50"/>
      <c r="BJ130" s="26" t="s">
        <v>105</v>
      </c>
      <c r="BK130" s="26"/>
      <c r="BL130" s="26"/>
      <c r="BM130" s="26"/>
      <c r="BN130" s="26"/>
      <c r="BO130" s="30" t="s">
        <v>106</v>
      </c>
      <c r="BP130" s="30"/>
      <c r="BQ130" s="30"/>
      <c r="BR130" s="30"/>
      <c r="BS130" s="30"/>
      <c r="BT130" s="50" t="s">
        <v>190</v>
      </c>
      <c r="BU130" s="50"/>
      <c r="BV130" s="50"/>
      <c r="BW130" s="50"/>
      <c r="BX130" s="50"/>
      <c r="CA130" t="s">
        <v>37</v>
      </c>
    </row>
    <row r="131" spans="1:79" s="6" customFormat="1" ht="15" customHeight="1">
      <c r="A131" s="86">
        <v>0</v>
      </c>
      <c r="B131" s="87"/>
      <c r="C131" s="87"/>
      <c r="D131" s="111" t="s">
        <v>189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CA131" s="6" t="s">
        <v>38</v>
      </c>
    </row>
    <row r="132" spans="1:79" s="99" customFormat="1" ht="28.5" customHeight="1">
      <c r="A132" s="89">
        <v>0</v>
      </c>
      <c r="B132" s="90"/>
      <c r="C132" s="90"/>
      <c r="D132" s="116" t="s">
        <v>191</v>
      </c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8"/>
      <c r="Q132" s="27" t="s">
        <v>192</v>
      </c>
      <c r="R132" s="27"/>
      <c r="S132" s="27"/>
      <c r="T132" s="27"/>
      <c r="U132" s="27"/>
      <c r="V132" s="27" t="s">
        <v>193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9">
        <v>0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0</v>
      </c>
      <c r="AQ132" s="119"/>
      <c r="AR132" s="119"/>
      <c r="AS132" s="119"/>
      <c r="AT132" s="119"/>
      <c r="AU132" s="119">
        <v>0.5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0.5</v>
      </c>
      <c r="BF132" s="119"/>
      <c r="BG132" s="119"/>
      <c r="BH132" s="119"/>
      <c r="BI132" s="119"/>
      <c r="BJ132" s="119">
        <v>0.5</v>
      </c>
      <c r="BK132" s="119"/>
      <c r="BL132" s="119"/>
      <c r="BM132" s="119"/>
      <c r="BN132" s="119"/>
      <c r="BO132" s="119">
        <v>0</v>
      </c>
      <c r="BP132" s="119"/>
      <c r="BQ132" s="119"/>
      <c r="BR132" s="119"/>
      <c r="BS132" s="119"/>
      <c r="BT132" s="119">
        <v>0.5</v>
      </c>
      <c r="BU132" s="119"/>
      <c r="BV132" s="119"/>
      <c r="BW132" s="119"/>
      <c r="BX132" s="119"/>
    </row>
    <row r="133" spans="1:79" s="6" customFormat="1" ht="15" customHeight="1">
      <c r="A133" s="86">
        <v>0</v>
      </c>
      <c r="B133" s="87"/>
      <c r="C133" s="87"/>
      <c r="D133" s="113" t="s">
        <v>194</v>
      </c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5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9" s="6" customFormat="1" ht="42.75" customHeight="1">
      <c r="A134" s="86">
        <v>0</v>
      </c>
      <c r="B134" s="87"/>
      <c r="C134" s="87"/>
      <c r="D134" s="113" t="s">
        <v>195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192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0</v>
      </c>
      <c r="AQ134" s="112"/>
      <c r="AR134" s="112"/>
      <c r="AS134" s="112"/>
      <c r="AT134" s="112"/>
      <c r="AU134" s="112">
        <v>136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136</v>
      </c>
      <c r="BF134" s="112"/>
      <c r="BG134" s="112"/>
      <c r="BH134" s="112"/>
      <c r="BI134" s="112"/>
      <c r="BJ134" s="112">
        <v>65</v>
      </c>
      <c r="BK134" s="112"/>
      <c r="BL134" s="112"/>
      <c r="BM134" s="112"/>
      <c r="BN134" s="112"/>
      <c r="BO134" s="112">
        <v>0</v>
      </c>
      <c r="BP134" s="112"/>
      <c r="BQ134" s="112"/>
      <c r="BR134" s="112"/>
      <c r="BS134" s="112"/>
      <c r="BT134" s="112">
        <v>65</v>
      </c>
      <c r="BU134" s="112"/>
      <c r="BV134" s="112"/>
      <c r="BW134" s="112"/>
      <c r="BX134" s="112"/>
    </row>
    <row r="135" spans="1:79" s="99" customFormat="1" ht="15" customHeight="1">
      <c r="A135" s="89">
        <v>0</v>
      </c>
      <c r="B135" s="90"/>
      <c r="C135" s="90"/>
      <c r="D135" s="116" t="s">
        <v>196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192</v>
      </c>
      <c r="R135" s="27"/>
      <c r="S135" s="27"/>
      <c r="T135" s="27"/>
      <c r="U135" s="27"/>
      <c r="V135" s="27" t="s">
        <v>197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9">
        <v>0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0</v>
      </c>
      <c r="AQ135" s="119"/>
      <c r="AR135" s="119"/>
      <c r="AS135" s="119"/>
      <c r="AT135" s="119"/>
      <c r="AU135" s="119">
        <v>136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136</v>
      </c>
      <c r="BF135" s="119"/>
      <c r="BG135" s="119"/>
      <c r="BH135" s="119"/>
      <c r="BI135" s="119"/>
      <c r="BJ135" s="119">
        <v>20</v>
      </c>
      <c r="BK135" s="119"/>
      <c r="BL135" s="119"/>
      <c r="BM135" s="119"/>
      <c r="BN135" s="119"/>
      <c r="BO135" s="119">
        <v>0</v>
      </c>
      <c r="BP135" s="119"/>
      <c r="BQ135" s="119"/>
      <c r="BR135" s="119"/>
      <c r="BS135" s="119"/>
      <c r="BT135" s="119">
        <v>20</v>
      </c>
      <c r="BU135" s="119"/>
      <c r="BV135" s="119"/>
      <c r="BW135" s="119"/>
      <c r="BX135" s="119"/>
    </row>
    <row r="136" spans="1:79" s="99" customFormat="1" ht="15" customHeight="1">
      <c r="A136" s="89">
        <v>0</v>
      </c>
      <c r="B136" s="90"/>
      <c r="C136" s="90"/>
      <c r="D136" s="116" t="s">
        <v>198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192</v>
      </c>
      <c r="R136" s="27"/>
      <c r="S136" s="27"/>
      <c r="T136" s="27"/>
      <c r="U136" s="27"/>
      <c r="V136" s="27" t="s">
        <v>197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9">
        <v>0</v>
      </c>
      <c r="AG136" s="119"/>
      <c r="AH136" s="119"/>
      <c r="AI136" s="119"/>
      <c r="AJ136" s="119"/>
      <c r="AK136" s="119">
        <v>0</v>
      </c>
      <c r="AL136" s="119"/>
      <c r="AM136" s="119"/>
      <c r="AN136" s="119"/>
      <c r="AO136" s="119"/>
      <c r="AP136" s="119">
        <v>0</v>
      </c>
      <c r="AQ136" s="119"/>
      <c r="AR136" s="119"/>
      <c r="AS136" s="119"/>
      <c r="AT136" s="119"/>
      <c r="AU136" s="119">
        <v>0</v>
      </c>
      <c r="AV136" s="119"/>
      <c r="AW136" s="119"/>
      <c r="AX136" s="119"/>
      <c r="AY136" s="119"/>
      <c r="AZ136" s="119">
        <v>0</v>
      </c>
      <c r="BA136" s="119"/>
      <c r="BB136" s="119"/>
      <c r="BC136" s="119"/>
      <c r="BD136" s="119"/>
      <c r="BE136" s="119">
        <v>0</v>
      </c>
      <c r="BF136" s="119"/>
      <c r="BG136" s="119"/>
      <c r="BH136" s="119"/>
      <c r="BI136" s="119"/>
      <c r="BJ136" s="119">
        <v>45</v>
      </c>
      <c r="BK136" s="119"/>
      <c r="BL136" s="119"/>
      <c r="BM136" s="119"/>
      <c r="BN136" s="119"/>
      <c r="BO136" s="119">
        <v>0</v>
      </c>
      <c r="BP136" s="119"/>
      <c r="BQ136" s="119"/>
      <c r="BR136" s="119"/>
      <c r="BS136" s="119"/>
      <c r="BT136" s="119">
        <v>45</v>
      </c>
      <c r="BU136" s="119"/>
      <c r="BV136" s="119"/>
      <c r="BW136" s="119"/>
      <c r="BX136" s="119"/>
    </row>
    <row r="137" spans="1:79" s="6" customFormat="1" ht="15" customHeight="1">
      <c r="A137" s="86">
        <v>0</v>
      </c>
      <c r="B137" s="87"/>
      <c r="C137" s="87"/>
      <c r="D137" s="113" t="s">
        <v>199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</row>
    <row r="138" spans="1:79" s="6" customFormat="1" ht="15" customHeight="1">
      <c r="A138" s="86">
        <v>0</v>
      </c>
      <c r="B138" s="87"/>
      <c r="C138" s="87"/>
      <c r="D138" s="113" t="s">
        <v>200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201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0</v>
      </c>
      <c r="AQ138" s="112"/>
      <c r="AR138" s="112"/>
      <c r="AS138" s="112"/>
      <c r="AT138" s="112"/>
      <c r="AU138" s="112">
        <v>17000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17000</v>
      </c>
      <c r="BF138" s="112"/>
      <c r="BG138" s="112"/>
      <c r="BH138" s="112"/>
      <c r="BI138" s="112"/>
      <c r="BJ138" s="112">
        <v>8125</v>
      </c>
      <c r="BK138" s="112"/>
      <c r="BL138" s="112"/>
      <c r="BM138" s="112"/>
      <c r="BN138" s="112"/>
      <c r="BO138" s="112">
        <v>0</v>
      </c>
      <c r="BP138" s="112"/>
      <c r="BQ138" s="112"/>
      <c r="BR138" s="112"/>
      <c r="BS138" s="112"/>
      <c r="BT138" s="112">
        <v>8125</v>
      </c>
      <c r="BU138" s="112"/>
      <c r="BV138" s="112"/>
      <c r="BW138" s="112"/>
      <c r="BX138" s="112"/>
    </row>
    <row r="139" spans="1:79" s="99" customFormat="1" ht="15" customHeight="1">
      <c r="A139" s="89">
        <v>0</v>
      </c>
      <c r="B139" s="90"/>
      <c r="C139" s="90"/>
      <c r="D139" s="116" t="s">
        <v>196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201</v>
      </c>
      <c r="R139" s="27"/>
      <c r="S139" s="27"/>
      <c r="T139" s="27"/>
      <c r="U139" s="27"/>
      <c r="V139" s="27" t="s">
        <v>202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9">
        <v>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0</v>
      </c>
      <c r="AQ139" s="119"/>
      <c r="AR139" s="119"/>
      <c r="AS139" s="119"/>
      <c r="AT139" s="119"/>
      <c r="AU139" s="119">
        <v>17000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17000</v>
      </c>
      <c r="BF139" s="119"/>
      <c r="BG139" s="119"/>
      <c r="BH139" s="119"/>
      <c r="BI139" s="119"/>
      <c r="BJ139" s="119">
        <v>2500</v>
      </c>
      <c r="BK139" s="119"/>
      <c r="BL139" s="119"/>
      <c r="BM139" s="119"/>
      <c r="BN139" s="119"/>
      <c r="BO139" s="119">
        <v>0</v>
      </c>
      <c r="BP139" s="119"/>
      <c r="BQ139" s="119"/>
      <c r="BR139" s="119"/>
      <c r="BS139" s="119"/>
      <c r="BT139" s="119">
        <v>2500</v>
      </c>
      <c r="BU139" s="119"/>
      <c r="BV139" s="119"/>
      <c r="BW139" s="119"/>
      <c r="BX139" s="119"/>
    </row>
    <row r="140" spans="1:79" s="99" customFormat="1" ht="15" customHeight="1">
      <c r="A140" s="89">
        <v>0</v>
      </c>
      <c r="B140" s="90"/>
      <c r="C140" s="90"/>
      <c r="D140" s="116" t="s">
        <v>198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201</v>
      </c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119">
        <v>0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0</v>
      </c>
      <c r="AQ140" s="119"/>
      <c r="AR140" s="119"/>
      <c r="AS140" s="119"/>
      <c r="AT140" s="119"/>
      <c r="AU140" s="119">
        <v>0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0</v>
      </c>
      <c r="BF140" s="119"/>
      <c r="BG140" s="119"/>
      <c r="BH140" s="119"/>
      <c r="BI140" s="119"/>
      <c r="BJ140" s="119">
        <v>5625</v>
      </c>
      <c r="BK140" s="119"/>
      <c r="BL140" s="119"/>
      <c r="BM140" s="119"/>
      <c r="BN140" s="119"/>
      <c r="BO140" s="119">
        <v>0</v>
      </c>
      <c r="BP140" s="119"/>
      <c r="BQ140" s="119"/>
      <c r="BR140" s="119"/>
      <c r="BS140" s="119"/>
      <c r="BT140" s="119">
        <v>5625</v>
      </c>
      <c r="BU140" s="119"/>
      <c r="BV140" s="119"/>
      <c r="BW140" s="119"/>
      <c r="BX140" s="119"/>
    </row>
    <row r="141" spans="1:79" s="6" customFormat="1" ht="15" customHeight="1">
      <c r="A141" s="86">
        <v>0</v>
      </c>
      <c r="B141" s="87"/>
      <c r="C141" s="87"/>
      <c r="D141" s="113" t="s">
        <v>203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 t="s">
        <v>204</v>
      </c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>
        <v>0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0</v>
      </c>
      <c r="AQ141" s="112"/>
      <c r="AR141" s="112"/>
      <c r="AS141" s="112"/>
      <c r="AT141" s="112"/>
      <c r="AU141" s="112">
        <v>613.23</v>
      </c>
      <c r="AV141" s="112"/>
      <c r="AW141" s="112"/>
      <c r="AX141" s="112"/>
      <c r="AY141" s="112"/>
      <c r="AZ141" s="112">
        <v>0</v>
      </c>
      <c r="BA141" s="112"/>
      <c r="BB141" s="112"/>
      <c r="BC141" s="112"/>
      <c r="BD141" s="112"/>
      <c r="BE141" s="112">
        <v>613.23</v>
      </c>
      <c r="BF141" s="112"/>
      <c r="BG141" s="112"/>
      <c r="BH141" s="112"/>
      <c r="BI141" s="112"/>
      <c r="BJ141" s="112">
        <v>6128</v>
      </c>
      <c r="BK141" s="112"/>
      <c r="BL141" s="112"/>
      <c r="BM141" s="112"/>
      <c r="BN141" s="112"/>
      <c r="BO141" s="112">
        <v>0</v>
      </c>
      <c r="BP141" s="112"/>
      <c r="BQ141" s="112"/>
      <c r="BR141" s="112"/>
      <c r="BS141" s="112"/>
      <c r="BT141" s="112">
        <v>6128</v>
      </c>
      <c r="BU141" s="112"/>
      <c r="BV141" s="112"/>
      <c r="BW141" s="112"/>
      <c r="BX141" s="112"/>
    </row>
    <row r="142" spans="1:79" s="99" customFormat="1" ht="15" customHeight="1">
      <c r="A142" s="89">
        <v>0</v>
      </c>
      <c r="B142" s="90"/>
      <c r="C142" s="90"/>
      <c r="D142" s="116" t="s">
        <v>196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204</v>
      </c>
      <c r="R142" s="27"/>
      <c r="S142" s="27"/>
      <c r="T142" s="27"/>
      <c r="U142" s="27"/>
      <c r="V142" s="27" t="s">
        <v>202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9">
        <v>0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0</v>
      </c>
      <c r="AQ142" s="119"/>
      <c r="AR142" s="119"/>
      <c r="AS142" s="119"/>
      <c r="AT142" s="119"/>
      <c r="AU142" s="119">
        <v>613.23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613.23</v>
      </c>
      <c r="BF142" s="119"/>
      <c r="BG142" s="119"/>
      <c r="BH142" s="119"/>
      <c r="BI142" s="119"/>
      <c r="BJ142" s="119">
        <v>3064</v>
      </c>
      <c r="BK142" s="119"/>
      <c r="BL142" s="119"/>
      <c r="BM142" s="119"/>
      <c r="BN142" s="119"/>
      <c r="BO142" s="119">
        <v>0</v>
      </c>
      <c r="BP142" s="119"/>
      <c r="BQ142" s="119"/>
      <c r="BR142" s="119"/>
      <c r="BS142" s="119"/>
      <c r="BT142" s="119">
        <v>3064</v>
      </c>
      <c r="BU142" s="119"/>
      <c r="BV142" s="119"/>
      <c r="BW142" s="119"/>
      <c r="BX142" s="119"/>
    </row>
    <row r="143" spans="1:79" s="99" customFormat="1" ht="15" customHeight="1">
      <c r="A143" s="89">
        <v>0</v>
      </c>
      <c r="B143" s="90"/>
      <c r="C143" s="90"/>
      <c r="D143" s="116" t="s">
        <v>198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204</v>
      </c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119">
        <v>0</v>
      </c>
      <c r="AG143" s="119"/>
      <c r="AH143" s="119"/>
      <c r="AI143" s="119"/>
      <c r="AJ143" s="119"/>
      <c r="AK143" s="119">
        <v>0</v>
      </c>
      <c r="AL143" s="119"/>
      <c r="AM143" s="119"/>
      <c r="AN143" s="119"/>
      <c r="AO143" s="119"/>
      <c r="AP143" s="119">
        <v>0</v>
      </c>
      <c r="AQ143" s="119"/>
      <c r="AR143" s="119"/>
      <c r="AS143" s="119"/>
      <c r="AT143" s="119"/>
      <c r="AU143" s="119">
        <v>0</v>
      </c>
      <c r="AV143" s="119"/>
      <c r="AW143" s="119"/>
      <c r="AX143" s="119"/>
      <c r="AY143" s="119"/>
      <c r="AZ143" s="119">
        <v>0</v>
      </c>
      <c r="BA143" s="119"/>
      <c r="BB143" s="119"/>
      <c r="BC143" s="119"/>
      <c r="BD143" s="119"/>
      <c r="BE143" s="119">
        <v>0</v>
      </c>
      <c r="BF143" s="119"/>
      <c r="BG143" s="119"/>
      <c r="BH143" s="119"/>
      <c r="BI143" s="119"/>
      <c r="BJ143" s="119">
        <v>3064</v>
      </c>
      <c r="BK143" s="119"/>
      <c r="BL143" s="119"/>
      <c r="BM143" s="119"/>
      <c r="BN143" s="119"/>
      <c r="BO143" s="119">
        <v>0</v>
      </c>
      <c r="BP143" s="119"/>
      <c r="BQ143" s="119"/>
      <c r="BR143" s="119"/>
      <c r="BS143" s="119"/>
      <c r="BT143" s="119">
        <v>3064</v>
      </c>
      <c r="BU143" s="119"/>
      <c r="BV143" s="119"/>
      <c r="BW143" s="119"/>
      <c r="BX143" s="119"/>
    </row>
    <row r="144" spans="1:79" s="6" customFormat="1" ht="15" customHeight="1">
      <c r="A144" s="86">
        <v>0</v>
      </c>
      <c r="B144" s="87"/>
      <c r="C144" s="87"/>
      <c r="D144" s="113" t="s">
        <v>205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</row>
    <row r="145" spans="1:79" s="99" customFormat="1" ht="28.5" customHeight="1">
      <c r="A145" s="89">
        <v>0</v>
      </c>
      <c r="B145" s="90"/>
      <c r="C145" s="90"/>
      <c r="D145" s="116" t="s">
        <v>206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207</v>
      </c>
      <c r="R145" s="27"/>
      <c r="S145" s="27"/>
      <c r="T145" s="27"/>
      <c r="U145" s="27"/>
      <c r="V145" s="27" t="s">
        <v>202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9">
        <v>0</v>
      </c>
      <c r="AG145" s="119"/>
      <c r="AH145" s="119"/>
      <c r="AI145" s="119"/>
      <c r="AJ145" s="119"/>
      <c r="AK145" s="119">
        <v>0</v>
      </c>
      <c r="AL145" s="119"/>
      <c r="AM145" s="119"/>
      <c r="AN145" s="119"/>
      <c r="AO145" s="119"/>
      <c r="AP145" s="119">
        <v>0</v>
      </c>
      <c r="AQ145" s="119"/>
      <c r="AR145" s="119"/>
      <c r="AS145" s="119"/>
      <c r="AT145" s="119"/>
      <c r="AU145" s="119">
        <v>125</v>
      </c>
      <c r="AV145" s="119"/>
      <c r="AW145" s="119"/>
      <c r="AX145" s="119"/>
      <c r="AY145" s="119"/>
      <c r="AZ145" s="119">
        <v>0</v>
      </c>
      <c r="BA145" s="119"/>
      <c r="BB145" s="119"/>
      <c r="BC145" s="119"/>
      <c r="BD145" s="119"/>
      <c r="BE145" s="119">
        <v>125</v>
      </c>
      <c r="BF145" s="119"/>
      <c r="BG145" s="119"/>
      <c r="BH145" s="119"/>
      <c r="BI145" s="119"/>
      <c r="BJ145" s="119">
        <v>125</v>
      </c>
      <c r="BK145" s="119"/>
      <c r="BL145" s="119"/>
      <c r="BM145" s="119"/>
      <c r="BN145" s="119"/>
      <c r="BO145" s="119">
        <v>0</v>
      </c>
      <c r="BP145" s="119"/>
      <c r="BQ145" s="119"/>
      <c r="BR145" s="119"/>
      <c r="BS145" s="119"/>
      <c r="BT145" s="119">
        <v>125</v>
      </c>
      <c r="BU145" s="119"/>
      <c r="BV145" s="119"/>
      <c r="BW145" s="119"/>
      <c r="BX145" s="119"/>
    </row>
    <row r="147" spans="1:79" ht="14.25" customHeight="1">
      <c r="A147" s="29" t="s">
        <v>262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79" ht="23.1" customHeight="1">
      <c r="A148" s="54" t="s">
        <v>6</v>
      </c>
      <c r="B148" s="55"/>
      <c r="C148" s="55"/>
      <c r="D148" s="27" t="s">
        <v>9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8</v>
      </c>
      <c r="R148" s="27"/>
      <c r="S148" s="27"/>
      <c r="T148" s="27"/>
      <c r="U148" s="27"/>
      <c r="V148" s="27" t="s">
        <v>7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36" t="s">
        <v>253</v>
      </c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8"/>
      <c r="AU148" s="36" t="s">
        <v>258</v>
      </c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8"/>
    </row>
    <row r="149" spans="1:79" ht="28.5" customHeight="1">
      <c r="A149" s="57"/>
      <c r="B149" s="58"/>
      <c r="C149" s="5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 t="s">
        <v>4</v>
      </c>
      <c r="AG149" s="27"/>
      <c r="AH149" s="27"/>
      <c r="AI149" s="27"/>
      <c r="AJ149" s="27"/>
      <c r="AK149" s="27" t="s">
        <v>3</v>
      </c>
      <c r="AL149" s="27"/>
      <c r="AM149" s="27"/>
      <c r="AN149" s="27"/>
      <c r="AO149" s="27"/>
      <c r="AP149" s="27" t="s">
        <v>123</v>
      </c>
      <c r="AQ149" s="27"/>
      <c r="AR149" s="27"/>
      <c r="AS149" s="27"/>
      <c r="AT149" s="27"/>
      <c r="AU149" s="27" t="s">
        <v>4</v>
      </c>
      <c r="AV149" s="27"/>
      <c r="AW149" s="27"/>
      <c r="AX149" s="27"/>
      <c r="AY149" s="27"/>
      <c r="AZ149" s="27" t="s">
        <v>3</v>
      </c>
      <c r="BA149" s="27"/>
      <c r="BB149" s="27"/>
      <c r="BC149" s="27"/>
      <c r="BD149" s="27"/>
      <c r="BE149" s="27" t="s">
        <v>90</v>
      </c>
      <c r="BF149" s="27"/>
      <c r="BG149" s="27"/>
      <c r="BH149" s="27"/>
      <c r="BI149" s="27"/>
    </row>
    <row r="150" spans="1:79" ht="15" customHeight="1">
      <c r="A150" s="36">
        <v>1</v>
      </c>
      <c r="B150" s="37"/>
      <c r="C150" s="37"/>
      <c r="D150" s="27">
        <v>2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>
        <v>3</v>
      </c>
      <c r="R150" s="27"/>
      <c r="S150" s="27"/>
      <c r="T150" s="27"/>
      <c r="U150" s="27"/>
      <c r="V150" s="27">
        <v>4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7">
        <v>5</v>
      </c>
      <c r="AG150" s="27"/>
      <c r="AH150" s="27"/>
      <c r="AI150" s="27"/>
      <c r="AJ150" s="27"/>
      <c r="AK150" s="27">
        <v>6</v>
      </c>
      <c r="AL150" s="27"/>
      <c r="AM150" s="27"/>
      <c r="AN150" s="27"/>
      <c r="AO150" s="27"/>
      <c r="AP150" s="27">
        <v>7</v>
      </c>
      <c r="AQ150" s="27"/>
      <c r="AR150" s="27"/>
      <c r="AS150" s="27"/>
      <c r="AT150" s="27"/>
      <c r="AU150" s="27">
        <v>8</v>
      </c>
      <c r="AV150" s="27"/>
      <c r="AW150" s="27"/>
      <c r="AX150" s="27"/>
      <c r="AY150" s="27"/>
      <c r="AZ150" s="27">
        <v>9</v>
      </c>
      <c r="BA150" s="27"/>
      <c r="BB150" s="27"/>
      <c r="BC150" s="27"/>
      <c r="BD150" s="27"/>
      <c r="BE150" s="27">
        <v>10</v>
      </c>
      <c r="BF150" s="27"/>
      <c r="BG150" s="27"/>
      <c r="BH150" s="27"/>
      <c r="BI150" s="27"/>
    </row>
    <row r="151" spans="1:79" ht="15.75" hidden="1" customHeight="1">
      <c r="A151" s="39" t="s">
        <v>154</v>
      </c>
      <c r="B151" s="40"/>
      <c r="C151" s="40"/>
      <c r="D151" s="27" t="s">
        <v>57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 t="s">
        <v>70</v>
      </c>
      <c r="R151" s="27"/>
      <c r="S151" s="27"/>
      <c r="T151" s="27"/>
      <c r="U151" s="27"/>
      <c r="V151" s="27" t="s">
        <v>71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6" t="s">
        <v>107</v>
      </c>
      <c r="AG151" s="26"/>
      <c r="AH151" s="26"/>
      <c r="AI151" s="26"/>
      <c r="AJ151" s="26"/>
      <c r="AK151" s="30" t="s">
        <v>108</v>
      </c>
      <c r="AL151" s="30"/>
      <c r="AM151" s="30"/>
      <c r="AN151" s="30"/>
      <c r="AO151" s="30"/>
      <c r="AP151" s="50" t="s">
        <v>190</v>
      </c>
      <c r="AQ151" s="50"/>
      <c r="AR151" s="50"/>
      <c r="AS151" s="50"/>
      <c r="AT151" s="50"/>
      <c r="AU151" s="26" t="s">
        <v>109</v>
      </c>
      <c r="AV151" s="26"/>
      <c r="AW151" s="26"/>
      <c r="AX151" s="26"/>
      <c r="AY151" s="26"/>
      <c r="AZ151" s="30" t="s">
        <v>110</v>
      </c>
      <c r="BA151" s="30"/>
      <c r="BB151" s="30"/>
      <c r="BC151" s="30"/>
      <c r="BD151" s="30"/>
      <c r="BE151" s="50" t="s">
        <v>190</v>
      </c>
      <c r="BF151" s="50"/>
      <c r="BG151" s="50"/>
      <c r="BH151" s="50"/>
      <c r="BI151" s="50"/>
      <c r="CA151" t="s">
        <v>39</v>
      </c>
    </row>
    <row r="152" spans="1:79" s="6" customFormat="1" ht="14.25">
      <c r="A152" s="86">
        <v>0</v>
      </c>
      <c r="B152" s="87"/>
      <c r="C152" s="87"/>
      <c r="D152" s="111" t="s">
        <v>189</v>
      </c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CA152" s="6" t="s">
        <v>40</v>
      </c>
    </row>
    <row r="153" spans="1:79" s="99" customFormat="1" ht="28.5" customHeight="1">
      <c r="A153" s="89">
        <v>0</v>
      </c>
      <c r="B153" s="90"/>
      <c r="C153" s="90"/>
      <c r="D153" s="116" t="s">
        <v>191</v>
      </c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8"/>
      <c r="Q153" s="27" t="s">
        <v>192</v>
      </c>
      <c r="R153" s="27"/>
      <c r="S153" s="27"/>
      <c r="T153" s="27"/>
      <c r="U153" s="27"/>
      <c r="V153" s="27" t="s">
        <v>193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9">
        <v>0.5</v>
      </c>
      <c r="AG153" s="119"/>
      <c r="AH153" s="119"/>
      <c r="AI153" s="119"/>
      <c r="AJ153" s="119"/>
      <c r="AK153" s="119">
        <v>0</v>
      </c>
      <c r="AL153" s="119"/>
      <c r="AM153" s="119"/>
      <c r="AN153" s="119"/>
      <c r="AO153" s="119"/>
      <c r="AP153" s="119">
        <v>0.5</v>
      </c>
      <c r="AQ153" s="119"/>
      <c r="AR153" s="119"/>
      <c r="AS153" s="119"/>
      <c r="AT153" s="119"/>
      <c r="AU153" s="119">
        <v>0.5</v>
      </c>
      <c r="AV153" s="119"/>
      <c r="AW153" s="119"/>
      <c r="AX153" s="119"/>
      <c r="AY153" s="119"/>
      <c r="AZ153" s="119">
        <v>0</v>
      </c>
      <c r="BA153" s="119"/>
      <c r="BB153" s="119"/>
      <c r="BC153" s="119"/>
      <c r="BD153" s="119"/>
      <c r="BE153" s="119">
        <v>0.5</v>
      </c>
      <c r="BF153" s="119"/>
      <c r="BG153" s="119"/>
      <c r="BH153" s="119"/>
      <c r="BI153" s="119"/>
    </row>
    <row r="154" spans="1:79" s="6" customFormat="1" ht="14.25">
      <c r="A154" s="86">
        <v>0</v>
      </c>
      <c r="B154" s="87"/>
      <c r="C154" s="87"/>
      <c r="D154" s="113" t="s">
        <v>194</v>
      </c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5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</row>
    <row r="155" spans="1:79" s="6" customFormat="1" ht="42.75" customHeight="1">
      <c r="A155" s="86">
        <v>0</v>
      </c>
      <c r="B155" s="87"/>
      <c r="C155" s="87"/>
      <c r="D155" s="113" t="s">
        <v>195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 t="s">
        <v>192</v>
      </c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2">
        <v>65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65</v>
      </c>
      <c r="AQ155" s="112"/>
      <c r="AR155" s="112"/>
      <c r="AS155" s="112"/>
      <c r="AT155" s="112"/>
      <c r="AU155" s="112">
        <v>65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65</v>
      </c>
      <c r="BF155" s="112"/>
      <c r="BG155" s="112"/>
      <c r="BH155" s="112"/>
      <c r="BI155" s="112"/>
    </row>
    <row r="156" spans="1:79" s="99" customFormat="1" ht="15">
      <c r="A156" s="89">
        <v>0</v>
      </c>
      <c r="B156" s="90"/>
      <c r="C156" s="90"/>
      <c r="D156" s="116" t="s">
        <v>196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192</v>
      </c>
      <c r="R156" s="27"/>
      <c r="S156" s="27"/>
      <c r="T156" s="27"/>
      <c r="U156" s="27"/>
      <c r="V156" s="27" t="s">
        <v>197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9">
        <v>20</v>
      </c>
      <c r="AG156" s="119"/>
      <c r="AH156" s="119"/>
      <c r="AI156" s="119"/>
      <c r="AJ156" s="119"/>
      <c r="AK156" s="119">
        <v>0</v>
      </c>
      <c r="AL156" s="119"/>
      <c r="AM156" s="119"/>
      <c r="AN156" s="119"/>
      <c r="AO156" s="119"/>
      <c r="AP156" s="119">
        <v>20</v>
      </c>
      <c r="AQ156" s="119"/>
      <c r="AR156" s="119"/>
      <c r="AS156" s="119"/>
      <c r="AT156" s="119"/>
      <c r="AU156" s="119">
        <v>20</v>
      </c>
      <c r="AV156" s="119"/>
      <c r="AW156" s="119"/>
      <c r="AX156" s="119"/>
      <c r="AY156" s="119"/>
      <c r="AZ156" s="119">
        <v>0</v>
      </c>
      <c r="BA156" s="119"/>
      <c r="BB156" s="119"/>
      <c r="BC156" s="119"/>
      <c r="BD156" s="119"/>
      <c r="BE156" s="119">
        <v>20</v>
      </c>
      <c r="BF156" s="119"/>
      <c r="BG156" s="119"/>
      <c r="BH156" s="119"/>
      <c r="BI156" s="119"/>
    </row>
    <row r="157" spans="1:79" s="99" customFormat="1" ht="15">
      <c r="A157" s="89">
        <v>0</v>
      </c>
      <c r="B157" s="90"/>
      <c r="C157" s="90"/>
      <c r="D157" s="116" t="s">
        <v>198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192</v>
      </c>
      <c r="R157" s="27"/>
      <c r="S157" s="27"/>
      <c r="T157" s="27"/>
      <c r="U157" s="27"/>
      <c r="V157" s="27" t="s">
        <v>197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9">
        <v>45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45</v>
      </c>
      <c r="AQ157" s="119"/>
      <c r="AR157" s="119"/>
      <c r="AS157" s="119"/>
      <c r="AT157" s="119"/>
      <c r="AU157" s="119">
        <v>45</v>
      </c>
      <c r="AV157" s="119"/>
      <c r="AW157" s="119"/>
      <c r="AX157" s="119"/>
      <c r="AY157" s="119"/>
      <c r="AZ157" s="119">
        <v>0</v>
      </c>
      <c r="BA157" s="119"/>
      <c r="BB157" s="119"/>
      <c r="BC157" s="119"/>
      <c r="BD157" s="119"/>
      <c r="BE157" s="119">
        <v>45</v>
      </c>
      <c r="BF157" s="119"/>
      <c r="BG157" s="119"/>
      <c r="BH157" s="119"/>
      <c r="BI157" s="119"/>
    </row>
    <row r="158" spans="1:79" s="6" customFormat="1" ht="14.25">
      <c r="A158" s="86">
        <v>0</v>
      </c>
      <c r="B158" s="87"/>
      <c r="C158" s="87"/>
      <c r="D158" s="113" t="s">
        <v>199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</row>
    <row r="159" spans="1:79" s="6" customFormat="1" ht="14.25" customHeight="1">
      <c r="A159" s="86">
        <v>0</v>
      </c>
      <c r="B159" s="87"/>
      <c r="C159" s="87"/>
      <c r="D159" s="113" t="s">
        <v>200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 t="s">
        <v>201</v>
      </c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2">
        <v>8125</v>
      </c>
      <c r="AG159" s="112"/>
      <c r="AH159" s="112"/>
      <c r="AI159" s="112"/>
      <c r="AJ159" s="112"/>
      <c r="AK159" s="112">
        <v>0</v>
      </c>
      <c r="AL159" s="112"/>
      <c r="AM159" s="112"/>
      <c r="AN159" s="112"/>
      <c r="AO159" s="112"/>
      <c r="AP159" s="112">
        <v>8125</v>
      </c>
      <c r="AQ159" s="112"/>
      <c r="AR159" s="112"/>
      <c r="AS159" s="112"/>
      <c r="AT159" s="112"/>
      <c r="AU159" s="112">
        <v>8125</v>
      </c>
      <c r="AV159" s="112"/>
      <c r="AW159" s="112"/>
      <c r="AX159" s="112"/>
      <c r="AY159" s="112"/>
      <c r="AZ159" s="112">
        <v>0</v>
      </c>
      <c r="BA159" s="112"/>
      <c r="BB159" s="112"/>
      <c r="BC159" s="112"/>
      <c r="BD159" s="112"/>
      <c r="BE159" s="112">
        <v>8125</v>
      </c>
      <c r="BF159" s="112"/>
      <c r="BG159" s="112"/>
      <c r="BH159" s="112"/>
      <c r="BI159" s="112"/>
    </row>
    <row r="160" spans="1:79" s="99" customFormat="1" ht="15">
      <c r="A160" s="89">
        <v>0</v>
      </c>
      <c r="B160" s="90"/>
      <c r="C160" s="90"/>
      <c r="D160" s="116" t="s">
        <v>196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201</v>
      </c>
      <c r="R160" s="27"/>
      <c r="S160" s="27"/>
      <c r="T160" s="27"/>
      <c r="U160" s="27"/>
      <c r="V160" s="27" t="s">
        <v>202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9">
        <v>2500</v>
      </c>
      <c r="AG160" s="119"/>
      <c r="AH160" s="119"/>
      <c r="AI160" s="119"/>
      <c r="AJ160" s="119"/>
      <c r="AK160" s="119">
        <v>0</v>
      </c>
      <c r="AL160" s="119"/>
      <c r="AM160" s="119"/>
      <c r="AN160" s="119"/>
      <c r="AO160" s="119"/>
      <c r="AP160" s="119">
        <v>2500</v>
      </c>
      <c r="AQ160" s="119"/>
      <c r="AR160" s="119"/>
      <c r="AS160" s="119"/>
      <c r="AT160" s="119"/>
      <c r="AU160" s="119">
        <v>2500</v>
      </c>
      <c r="AV160" s="119"/>
      <c r="AW160" s="119"/>
      <c r="AX160" s="119"/>
      <c r="AY160" s="119"/>
      <c r="AZ160" s="119">
        <v>0</v>
      </c>
      <c r="BA160" s="119"/>
      <c r="BB160" s="119"/>
      <c r="BC160" s="119"/>
      <c r="BD160" s="119"/>
      <c r="BE160" s="119">
        <v>2500</v>
      </c>
      <c r="BF160" s="119"/>
      <c r="BG160" s="119"/>
      <c r="BH160" s="119"/>
      <c r="BI160" s="119"/>
    </row>
    <row r="161" spans="1:79" s="99" customFormat="1" ht="15">
      <c r="A161" s="89">
        <v>0</v>
      </c>
      <c r="B161" s="90"/>
      <c r="C161" s="90"/>
      <c r="D161" s="116" t="s">
        <v>198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201</v>
      </c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119">
        <v>5625</v>
      </c>
      <c r="AG161" s="119"/>
      <c r="AH161" s="119"/>
      <c r="AI161" s="119"/>
      <c r="AJ161" s="119"/>
      <c r="AK161" s="119">
        <v>0</v>
      </c>
      <c r="AL161" s="119"/>
      <c r="AM161" s="119"/>
      <c r="AN161" s="119"/>
      <c r="AO161" s="119"/>
      <c r="AP161" s="119">
        <v>5625</v>
      </c>
      <c r="AQ161" s="119"/>
      <c r="AR161" s="119"/>
      <c r="AS161" s="119"/>
      <c r="AT161" s="119"/>
      <c r="AU161" s="119">
        <v>5625</v>
      </c>
      <c r="AV161" s="119"/>
      <c r="AW161" s="119"/>
      <c r="AX161" s="119"/>
      <c r="AY161" s="119"/>
      <c r="AZ161" s="119">
        <v>0</v>
      </c>
      <c r="BA161" s="119"/>
      <c r="BB161" s="119"/>
      <c r="BC161" s="119"/>
      <c r="BD161" s="119"/>
      <c r="BE161" s="119">
        <v>5625</v>
      </c>
      <c r="BF161" s="119"/>
      <c r="BG161" s="119"/>
      <c r="BH161" s="119"/>
      <c r="BI161" s="119"/>
    </row>
    <row r="162" spans="1:79" s="6" customFormat="1" ht="15" customHeight="1">
      <c r="A162" s="86">
        <v>0</v>
      </c>
      <c r="B162" s="87"/>
      <c r="C162" s="87"/>
      <c r="D162" s="113" t="s">
        <v>203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204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6452.74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6452.74</v>
      </c>
      <c r="AQ162" s="112"/>
      <c r="AR162" s="112"/>
      <c r="AS162" s="112"/>
      <c r="AT162" s="112"/>
      <c r="AU162" s="112">
        <v>6775.4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6775.4</v>
      </c>
      <c r="BF162" s="112"/>
      <c r="BG162" s="112"/>
      <c r="BH162" s="112"/>
      <c r="BI162" s="112"/>
    </row>
    <row r="163" spans="1:79" s="99" customFormat="1" ht="15">
      <c r="A163" s="89">
        <v>0</v>
      </c>
      <c r="B163" s="90"/>
      <c r="C163" s="90"/>
      <c r="D163" s="116" t="s">
        <v>196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204</v>
      </c>
      <c r="R163" s="27"/>
      <c r="S163" s="27"/>
      <c r="T163" s="27"/>
      <c r="U163" s="27"/>
      <c r="V163" s="27" t="s">
        <v>202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9">
        <v>3226.37</v>
      </c>
      <c r="AG163" s="119"/>
      <c r="AH163" s="119"/>
      <c r="AI163" s="119"/>
      <c r="AJ163" s="119"/>
      <c r="AK163" s="119">
        <v>0</v>
      </c>
      <c r="AL163" s="119"/>
      <c r="AM163" s="119"/>
      <c r="AN163" s="119"/>
      <c r="AO163" s="119"/>
      <c r="AP163" s="119">
        <v>3226.37</v>
      </c>
      <c r="AQ163" s="119"/>
      <c r="AR163" s="119"/>
      <c r="AS163" s="119"/>
      <c r="AT163" s="119"/>
      <c r="AU163" s="119">
        <v>3387.7</v>
      </c>
      <c r="AV163" s="119"/>
      <c r="AW163" s="119"/>
      <c r="AX163" s="119"/>
      <c r="AY163" s="119"/>
      <c r="AZ163" s="119">
        <v>0</v>
      </c>
      <c r="BA163" s="119"/>
      <c r="BB163" s="119"/>
      <c r="BC163" s="119"/>
      <c r="BD163" s="119"/>
      <c r="BE163" s="119">
        <v>3387.7</v>
      </c>
      <c r="BF163" s="119"/>
      <c r="BG163" s="119"/>
      <c r="BH163" s="119"/>
      <c r="BI163" s="119"/>
    </row>
    <row r="164" spans="1:79" s="99" customFormat="1" ht="15">
      <c r="A164" s="89">
        <v>0</v>
      </c>
      <c r="B164" s="90"/>
      <c r="C164" s="90"/>
      <c r="D164" s="116" t="s">
        <v>198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204</v>
      </c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119">
        <v>3226.37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3226.37</v>
      </c>
      <c r="AQ164" s="119"/>
      <c r="AR164" s="119"/>
      <c r="AS164" s="119"/>
      <c r="AT164" s="119"/>
      <c r="AU164" s="119">
        <v>3387.7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BE164" s="119">
        <v>3387.7</v>
      </c>
      <c r="BF164" s="119"/>
      <c r="BG164" s="119"/>
      <c r="BH164" s="119"/>
      <c r="BI164" s="119"/>
    </row>
    <row r="165" spans="1:79" s="6" customFormat="1" ht="14.25">
      <c r="A165" s="86">
        <v>0</v>
      </c>
      <c r="B165" s="87"/>
      <c r="C165" s="87"/>
      <c r="D165" s="113" t="s">
        <v>205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2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</row>
    <row r="166" spans="1:79" s="99" customFormat="1" ht="28.5" customHeight="1">
      <c r="A166" s="89">
        <v>0</v>
      </c>
      <c r="B166" s="90"/>
      <c r="C166" s="90"/>
      <c r="D166" s="116" t="s">
        <v>206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207</v>
      </c>
      <c r="R166" s="27"/>
      <c r="S166" s="27"/>
      <c r="T166" s="27"/>
      <c r="U166" s="27"/>
      <c r="V166" s="27" t="s">
        <v>202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9">
        <v>125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125</v>
      </c>
      <c r="AQ166" s="119"/>
      <c r="AR166" s="119"/>
      <c r="AS166" s="119"/>
      <c r="AT166" s="119"/>
      <c r="AU166" s="119">
        <v>125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BE166" s="119">
        <v>125</v>
      </c>
      <c r="BF166" s="119"/>
      <c r="BG166" s="119"/>
      <c r="BH166" s="119"/>
      <c r="BI166" s="119"/>
    </row>
    <row r="168" spans="1:79" ht="14.25" customHeight="1">
      <c r="A168" s="29" t="s">
        <v>124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231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</row>
    <row r="170" spans="1:79" ht="12.95" customHeight="1">
      <c r="A170" s="54" t="s">
        <v>19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6"/>
      <c r="U170" s="27" t="s">
        <v>232</v>
      </c>
      <c r="V170" s="27"/>
      <c r="W170" s="27"/>
      <c r="X170" s="27"/>
      <c r="Y170" s="27"/>
      <c r="Z170" s="27"/>
      <c r="AA170" s="27"/>
      <c r="AB170" s="27"/>
      <c r="AC170" s="27"/>
      <c r="AD170" s="27"/>
      <c r="AE170" s="27" t="s">
        <v>235</v>
      </c>
      <c r="AF170" s="27"/>
      <c r="AG170" s="27"/>
      <c r="AH170" s="27"/>
      <c r="AI170" s="27"/>
      <c r="AJ170" s="27"/>
      <c r="AK170" s="27"/>
      <c r="AL170" s="27"/>
      <c r="AM170" s="27"/>
      <c r="AN170" s="27"/>
      <c r="AO170" s="27" t="s">
        <v>242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 t="s">
        <v>253</v>
      </c>
      <c r="AZ170" s="27"/>
      <c r="BA170" s="27"/>
      <c r="BB170" s="27"/>
      <c r="BC170" s="27"/>
      <c r="BD170" s="27"/>
      <c r="BE170" s="27"/>
      <c r="BF170" s="27"/>
      <c r="BG170" s="27"/>
      <c r="BH170" s="27"/>
      <c r="BI170" s="27" t="s">
        <v>258</v>
      </c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9" ht="30" customHeight="1">
      <c r="A171" s="5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9"/>
      <c r="U171" s="27" t="s">
        <v>4</v>
      </c>
      <c r="V171" s="27"/>
      <c r="W171" s="27"/>
      <c r="X171" s="27"/>
      <c r="Y171" s="27"/>
      <c r="Z171" s="27" t="s">
        <v>3</v>
      </c>
      <c r="AA171" s="27"/>
      <c r="AB171" s="27"/>
      <c r="AC171" s="27"/>
      <c r="AD171" s="27"/>
      <c r="AE171" s="27" t="s">
        <v>4</v>
      </c>
      <c r="AF171" s="27"/>
      <c r="AG171" s="27"/>
      <c r="AH171" s="27"/>
      <c r="AI171" s="27"/>
      <c r="AJ171" s="27" t="s">
        <v>3</v>
      </c>
      <c r="AK171" s="27"/>
      <c r="AL171" s="27"/>
      <c r="AM171" s="27"/>
      <c r="AN171" s="27"/>
      <c r="AO171" s="27" t="s">
        <v>4</v>
      </c>
      <c r="AP171" s="27"/>
      <c r="AQ171" s="27"/>
      <c r="AR171" s="27"/>
      <c r="AS171" s="27"/>
      <c r="AT171" s="27" t="s">
        <v>3</v>
      </c>
      <c r="AU171" s="27"/>
      <c r="AV171" s="27"/>
      <c r="AW171" s="27"/>
      <c r="AX171" s="27"/>
      <c r="AY171" s="27" t="s">
        <v>4</v>
      </c>
      <c r="AZ171" s="27"/>
      <c r="BA171" s="27"/>
      <c r="BB171" s="27"/>
      <c r="BC171" s="27"/>
      <c r="BD171" s="27" t="s">
        <v>3</v>
      </c>
      <c r="BE171" s="27"/>
      <c r="BF171" s="27"/>
      <c r="BG171" s="27"/>
      <c r="BH171" s="27"/>
      <c r="BI171" s="27" t="s">
        <v>4</v>
      </c>
      <c r="BJ171" s="27"/>
      <c r="BK171" s="27"/>
      <c r="BL171" s="27"/>
      <c r="BM171" s="27"/>
      <c r="BN171" s="27" t="s">
        <v>3</v>
      </c>
      <c r="BO171" s="27"/>
      <c r="BP171" s="27"/>
      <c r="BQ171" s="27"/>
      <c r="BR171" s="27"/>
    </row>
    <row r="172" spans="1:79" ht="15" customHeight="1">
      <c r="A172" s="36">
        <v>1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8"/>
      <c r="U172" s="27">
        <v>2</v>
      </c>
      <c r="V172" s="27"/>
      <c r="W172" s="27"/>
      <c r="X172" s="27"/>
      <c r="Y172" s="27"/>
      <c r="Z172" s="27">
        <v>3</v>
      </c>
      <c r="AA172" s="27"/>
      <c r="AB172" s="27"/>
      <c r="AC172" s="27"/>
      <c r="AD172" s="27"/>
      <c r="AE172" s="27">
        <v>4</v>
      </c>
      <c r="AF172" s="27"/>
      <c r="AG172" s="27"/>
      <c r="AH172" s="27"/>
      <c r="AI172" s="27"/>
      <c r="AJ172" s="27">
        <v>5</v>
      </c>
      <c r="AK172" s="27"/>
      <c r="AL172" s="27"/>
      <c r="AM172" s="27"/>
      <c r="AN172" s="27"/>
      <c r="AO172" s="27">
        <v>6</v>
      </c>
      <c r="AP172" s="27"/>
      <c r="AQ172" s="27"/>
      <c r="AR172" s="27"/>
      <c r="AS172" s="27"/>
      <c r="AT172" s="27">
        <v>7</v>
      </c>
      <c r="AU172" s="27"/>
      <c r="AV172" s="27"/>
      <c r="AW172" s="27"/>
      <c r="AX172" s="27"/>
      <c r="AY172" s="27">
        <v>8</v>
      </c>
      <c r="AZ172" s="27"/>
      <c r="BA172" s="27"/>
      <c r="BB172" s="27"/>
      <c r="BC172" s="27"/>
      <c r="BD172" s="27">
        <v>9</v>
      </c>
      <c r="BE172" s="27"/>
      <c r="BF172" s="27"/>
      <c r="BG172" s="27"/>
      <c r="BH172" s="27"/>
      <c r="BI172" s="27">
        <v>10</v>
      </c>
      <c r="BJ172" s="27"/>
      <c r="BK172" s="27"/>
      <c r="BL172" s="27"/>
      <c r="BM172" s="27"/>
      <c r="BN172" s="27">
        <v>11</v>
      </c>
      <c r="BO172" s="27"/>
      <c r="BP172" s="27"/>
      <c r="BQ172" s="27"/>
      <c r="BR172" s="27"/>
    </row>
    <row r="173" spans="1:79" s="1" customFormat="1" ht="15.75" hidden="1" customHeight="1">
      <c r="A173" s="39" t="s">
        <v>57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1"/>
      <c r="U173" s="26" t="s">
        <v>65</v>
      </c>
      <c r="V173" s="26"/>
      <c r="W173" s="26"/>
      <c r="X173" s="26"/>
      <c r="Y173" s="26"/>
      <c r="Z173" s="30" t="s">
        <v>66</v>
      </c>
      <c r="AA173" s="30"/>
      <c r="AB173" s="30"/>
      <c r="AC173" s="30"/>
      <c r="AD173" s="30"/>
      <c r="AE173" s="26" t="s">
        <v>67</v>
      </c>
      <c r="AF173" s="26"/>
      <c r="AG173" s="26"/>
      <c r="AH173" s="26"/>
      <c r="AI173" s="26"/>
      <c r="AJ173" s="30" t="s">
        <v>68</v>
      </c>
      <c r="AK173" s="30"/>
      <c r="AL173" s="30"/>
      <c r="AM173" s="30"/>
      <c r="AN173" s="30"/>
      <c r="AO173" s="26" t="s">
        <v>58</v>
      </c>
      <c r="AP173" s="26"/>
      <c r="AQ173" s="26"/>
      <c r="AR173" s="26"/>
      <c r="AS173" s="26"/>
      <c r="AT173" s="30" t="s">
        <v>59</v>
      </c>
      <c r="AU173" s="30"/>
      <c r="AV173" s="30"/>
      <c r="AW173" s="30"/>
      <c r="AX173" s="30"/>
      <c r="AY173" s="26" t="s">
        <v>60</v>
      </c>
      <c r="AZ173" s="26"/>
      <c r="BA173" s="26"/>
      <c r="BB173" s="26"/>
      <c r="BC173" s="26"/>
      <c r="BD173" s="30" t="s">
        <v>61</v>
      </c>
      <c r="BE173" s="30"/>
      <c r="BF173" s="30"/>
      <c r="BG173" s="30"/>
      <c r="BH173" s="30"/>
      <c r="BI173" s="26" t="s">
        <v>62</v>
      </c>
      <c r="BJ173" s="26"/>
      <c r="BK173" s="26"/>
      <c r="BL173" s="26"/>
      <c r="BM173" s="26"/>
      <c r="BN173" s="30" t="s">
        <v>63</v>
      </c>
      <c r="BO173" s="30"/>
      <c r="BP173" s="30"/>
      <c r="BQ173" s="30"/>
      <c r="BR173" s="30"/>
      <c r="CA173" t="s">
        <v>41</v>
      </c>
    </row>
    <row r="174" spans="1:79" s="6" customFormat="1" ht="12.75" customHeight="1">
      <c r="A174" s="100" t="s">
        <v>208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2"/>
      <c r="U174" s="120">
        <v>0</v>
      </c>
      <c r="V174" s="120"/>
      <c r="W174" s="120"/>
      <c r="X174" s="120"/>
      <c r="Y174" s="120"/>
      <c r="Z174" s="120">
        <v>0</v>
      </c>
      <c r="AA174" s="120"/>
      <c r="AB174" s="120"/>
      <c r="AC174" s="120"/>
      <c r="AD174" s="120"/>
      <c r="AE174" s="120">
        <v>33590</v>
      </c>
      <c r="AF174" s="120"/>
      <c r="AG174" s="120"/>
      <c r="AH174" s="120"/>
      <c r="AI174" s="120"/>
      <c r="AJ174" s="120">
        <v>0</v>
      </c>
      <c r="AK174" s="120"/>
      <c r="AL174" s="120"/>
      <c r="AM174" s="120"/>
      <c r="AN174" s="120"/>
      <c r="AO174" s="120">
        <v>39107</v>
      </c>
      <c r="AP174" s="120"/>
      <c r="AQ174" s="120"/>
      <c r="AR174" s="120"/>
      <c r="AS174" s="120"/>
      <c r="AT174" s="120">
        <v>0</v>
      </c>
      <c r="AU174" s="120"/>
      <c r="AV174" s="120"/>
      <c r="AW174" s="120"/>
      <c r="AX174" s="120"/>
      <c r="AY174" s="120">
        <v>41180</v>
      </c>
      <c r="AZ174" s="120"/>
      <c r="BA174" s="120"/>
      <c r="BB174" s="120"/>
      <c r="BC174" s="120"/>
      <c r="BD174" s="120">
        <v>0</v>
      </c>
      <c r="BE174" s="120"/>
      <c r="BF174" s="120"/>
      <c r="BG174" s="120"/>
      <c r="BH174" s="120"/>
      <c r="BI174" s="120">
        <v>43239</v>
      </c>
      <c r="BJ174" s="120"/>
      <c r="BK174" s="120"/>
      <c r="BL174" s="120"/>
      <c r="BM174" s="120"/>
      <c r="BN174" s="120">
        <v>0</v>
      </c>
      <c r="BO174" s="120"/>
      <c r="BP174" s="120"/>
      <c r="BQ174" s="120"/>
      <c r="BR174" s="120"/>
      <c r="CA174" s="6" t="s">
        <v>42</v>
      </c>
    </row>
    <row r="175" spans="1:79" s="99" customFormat="1" ht="12.75" customHeight="1">
      <c r="A175" s="92" t="s">
        <v>209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21">
        <v>0</v>
      </c>
      <c r="V175" s="121"/>
      <c r="W175" s="121"/>
      <c r="X175" s="121"/>
      <c r="Y175" s="121"/>
      <c r="Z175" s="121">
        <v>0</v>
      </c>
      <c r="AA175" s="121"/>
      <c r="AB175" s="121"/>
      <c r="AC175" s="121"/>
      <c r="AD175" s="121"/>
      <c r="AE175" s="121">
        <v>14550</v>
      </c>
      <c r="AF175" s="121"/>
      <c r="AG175" s="121"/>
      <c r="AH175" s="121"/>
      <c r="AI175" s="121"/>
      <c r="AJ175" s="121">
        <v>0</v>
      </c>
      <c r="AK175" s="121"/>
      <c r="AL175" s="121"/>
      <c r="AM175" s="121"/>
      <c r="AN175" s="121"/>
      <c r="AO175" s="121">
        <v>17358</v>
      </c>
      <c r="AP175" s="121"/>
      <c r="AQ175" s="121"/>
      <c r="AR175" s="121"/>
      <c r="AS175" s="121"/>
      <c r="AT175" s="121">
        <v>0</v>
      </c>
      <c r="AU175" s="121"/>
      <c r="AV175" s="121"/>
      <c r="AW175" s="121"/>
      <c r="AX175" s="121"/>
      <c r="AY175" s="121">
        <v>18278</v>
      </c>
      <c r="AZ175" s="121"/>
      <c r="BA175" s="121"/>
      <c r="BB175" s="121"/>
      <c r="BC175" s="121"/>
      <c r="BD175" s="121">
        <v>0</v>
      </c>
      <c r="BE175" s="121"/>
      <c r="BF175" s="121"/>
      <c r="BG175" s="121"/>
      <c r="BH175" s="121"/>
      <c r="BI175" s="121">
        <v>19192</v>
      </c>
      <c r="BJ175" s="121"/>
      <c r="BK175" s="121"/>
      <c r="BL175" s="121"/>
      <c r="BM175" s="121"/>
      <c r="BN175" s="121">
        <v>0</v>
      </c>
      <c r="BO175" s="121"/>
      <c r="BP175" s="121"/>
      <c r="BQ175" s="121"/>
      <c r="BR175" s="121"/>
    </row>
    <row r="176" spans="1:79" s="99" customFormat="1" ht="12.75" customHeight="1">
      <c r="A176" s="92" t="s">
        <v>210</v>
      </c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4"/>
      <c r="U176" s="121">
        <v>0</v>
      </c>
      <c r="V176" s="121"/>
      <c r="W176" s="121"/>
      <c r="X176" s="121"/>
      <c r="Y176" s="121"/>
      <c r="Z176" s="121">
        <v>0</v>
      </c>
      <c r="AA176" s="121"/>
      <c r="AB176" s="121"/>
      <c r="AC176" s="121"/>
      <c r="AD176" s="121"/>
      <c r="AE176" s="121">
        <v>19040</v>
      </c>
      <c r="AF176" s="121"/>
      <c r="AG176" s="121"/>
      <c r="AH176" s="121"/>
      <c r="AI176" s="121"/>
      <c r="AJ176" s="121">
        <v>0</v>
      </c>
      <c r="AK176" s="121"/>
      <c r="AL176" s="121"/>
      <c r="AM176" s="121"/>
      <c r="AN176" s="121"/>
      <c r="AO176" s="121">
        <v>21749</v>
      </c>
      <c r="AP176" s="121"/>
      <c r="AQ176" s="121"/>
      <c r="AR176" s="121"/>
      <c r="AS176" s="121"/>
      <c r="AT176" s="121">
        <v>0</v>
      </c>
      <c r="AU176" s="121"/>
      <c r="AV176" s="121"/>
      <c r="AW176" s="121"/>
      <c r="AX176" s="121"/>
      <c r="AY176" s="121">
        <v>22902</v>
      </c>
      <c r="AZ176" s="121"/>
      <c r="BA176" s="121"/>
      <c r="BB176" s="121"/>
      <c r="BC176" s="121"/>
      <c r="BD176" s="121">
        <v>0</v>
      </c>
      <c r="BE176" s="121"/>
      <c r="BF176" s="121"/>
      <c r="BG176" s="121"/>
      <c r="BH176" s="121"/>
      <c r="BI176" s="121">
        <v>24047</v>
      </c>
      <c r="BJ176" s="121"/>
      <c r="BK176" s="121"/>
      <c r="BL176" s="121"/>
      <c r="BM176" s="121"/>
      <c r="BN176" s="121">
        <v>0</v>
      </c>
      <c r="BO176" s="121"/>
      <c r="BP176" s="121"/>
      <c r="BQ176" s="121"/>
      <c r="BR176" s="121"/>
    </row>
    <row r="177" spans="1:79" s="6" customFormat="1" ht="12.75" customHeight="1">
      <c r="A177" s="100" t="s">
        <v>211</v>
      </c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2"/>
      <c r="U177" s="120">
        <v>0</v>
      </c>
      <c r="V177" s="120"/>
      <c r="W177" s="120"/>
      <c r="X177" s="120"/>
      <c r="Y177" s="120"/>
      <c r="Z177" s="120">
        <v>0</v>
      </c>
      <c r="AA177" s="120"/>
      <c r="AB177" s="120"/>
      <c r="AC177" s="120"/>
      <c r="AD177" s="120"/>
      <c r="AE177" s="120">
        <v>2910</v>
      </c>
      <c r="AF177" s="120"/>
      <c r="AG177" s="120"/>
      <c r="AH177" s="120"/>
      <c r="AI177" s="120"/>
      <c r="AJ177" s="120">
        <v>0</v>
      </c>
      <c r="AK177" s="120"/>
      <c r="AL177" s="120"/>
      <c r="AM177" s="120"/>
      <c r="AN177" s="120"/>
      <c r="AO177" s="120">
        <v>2893</v>
      </c>
      <c r="AP177" s="120"/>
      <c r="AQ177" s="120"/>
      <c r="AR177" s="120"/>
      <c r="AS177" s="120"/>
      <c r="AT177" s="120">
        <v>0</v>
      </c>
      <c r="AU177" s="120"/>
      <c r="AV177" s="120"/>
      <c r="AW177" s="120"/>
      <c r="AX177" s="120"/>
      <c r="AY177" s="120">
        <v>3046</v>
      </c>
      <c r="AZ177" s="120"/>
      <c r="BA177" s="120"/>
      <c r="BB177" s="120"/>
      <c r="BC177" s="120"/>
      <c r="BD177" s="120">
        <v>0</v>
      </c>
      <c r="BE177" s="120"/>
      <c r="BF177" s="120"/>
      <c r="BG177" s="120"/>
      <c r="BH177" s="120"/>
      <c r="BI177" s="120">
        <v>3198</v>
      </c>
      <c r="BJ177" s="120"/>
      <c r="BK177" s="120"/>
      <c r="BL177" s="120"/>
      <c r="BM177" s="120"/>
      <c r="BN177" s="120">
        <v>0</v>
      </c>
      <c r="BO177" s="120"/>
      <c r="BP177" s="120"/>
      <c r="BQ177" s="120"/>
      <c r="BR177" s="120"/>
    </row>
    <row r="178" spans="1:79" s="99" customFormat="1" ht="12.75" customHeight="1">
      <c r="A178" s="92" t="s">
        <v>212</v>
      </c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4"/>
      <c r="U178" s="121">
        <v>0</v>
      </c>
      <c r="V178" s="121"/>
      <c r="W178" s="121"/>
      <c r="X178" s="121"/>
      <c r="Y178" s="121"/>
      <c r="Z178" s="121">
        <v>0</v>
      </c>
      <c r="AA178" s="121"/>
      <c r="AB178" s="121"/>
      <c r="AC178" s="121"/>
      <c r="AD178" s="121"/>
      <c r="AE178" s="121">
        <v>2910</v>
      </c>
      <c r="AF178" s="121"/>
      <c r="AG178" s="121"/>
      <c r="AH178" s="121"/>
      <c r="AI178" s="121"/>
      <c r="AJ178" s="121">
        <v>0</v>
      </c>
      <c r="AK178" s="121"/>
      <c r="AL178" s="121"/>
      <c r="AM178" s="121"/>
      <c r="AN178" s="121"/>
      <c r="AO178" s="121">
        <v>2893</v>
      </c>
      <c r="AP178" s="121"/>
      <c r="AQ178" s="121"/>
      <c r="AR178" s="121"/>
      <c r="AS178" s="121"/>
      <c r="AT178" s="121">
        <v>0</v>
      </c>
      <c r="AU178" s="121"/>
      <c r="AV178" s="121"/>
      <c r="AW178" s="121"/>
      <c r="AX178" s="121"/>
      <c r="AY178" s="121">
        <v>3046</v>
      </c>
      <c r="AZ178" s="121"/>
      <c r="BA178" s="121"/>
      <c r="BB178" s="121"/>
      <c r="BC178" s="121"/>
      <c r="BD178" s="121">
        <v>0</v>
      </c>
      <c r="BE178" s="121"/>
      <c r="BF178" s="121"/>
      <c r="BG178" s="121"/>
      <c r="BH178" s="121"/>
      <c r="BI178" s="121">
        <v>3198</v>
      </c>
      <c r="BJ178" s="121"/>
      <c r="BK178" s="121"/>
      <c r="BL178" s="121"/>
      <c r="BM178" s="121"/>
      <c r="BN178" s="121">
        <v>0</v>
      </c>
      <c r="BO178" s="121"/>
      <c r="BP178" s="121"/>
      <c r="BQ178" s="121"/>
      <c r="BR178" s="121"/>
    </row>
    <row r="179" spans="1:79" s="99" customFormat="1" ht="12.75" customHeight="1">
      <c r="A179" s="92" t="s">
        <v>213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4"/>
      <c r="U179" s="121">
        <v>0</v>
      </c>
      <c r="V179" s="121"/>
      <c r="W179" s="121"/>
      <c r="X179" s="121"/>
      <c r="Y179" s="121"/>
      <c r="Z179" s="121">
        <v>0</v>
      </c>
      <c r="AA179" s="121"/>
      <c r="AB179" s="121"/>
      <c r="AC179" s="121"/>
      <c r="AD179" s="121"/>
      <c r="AE179" s="121">
        <v>0</v>
      </c>
      <c r="AF179" s="121"/>
      <c r="AG179" s="121"/>
      <c r="AH179" s="121"/>
      <c r="AI179" s="121"/>
      <c r="AJ179" s="121">
        <v>0</v>
      </c>
      <c r="AK179" s="121"/>
      <c r="AL179" s="121"/>
      <c r="AM179" s="121"/>
      <c r="AN179" s="121"/>
      <c r="AO179" s="121">
        <v>0</v>
      </c>
      <c r="AP179" s="121"/>
      <c r="AQ179" s="121"/>
      <c r="AR179" s="121"/>
      <c r="AS179" s="121"/>
      <c r="AT179" s="121">
        <v>0</v>
      </c>
      <c r="AU179" s="121"/>
      <c r="AV179" s="121"/>
      <c r="AW179" s="121"/>
      <c r="AX179" s="121"/>
      <c r="AY179" s="121">
        <v>0</v>
      </c>
      <c r="AZ179" s="121"/>
      <c r="BA179" s="121"/>
      <c r="BB179" s="121"/>
      <c r="BC179" s="121"/>
      <c r="BD179" s="121">
        <v>0</v>
      </c>
      <c r="BE179" s="121"/>
      <c r="BF179" s="121"/>
      <c r="BG179" s="121"/>
      <c r="BH179" s="121"/>
      <c r="BI179" s="121">
        <v>0</v>
      </c>
      <c r="BJ179" s="121"/>
      <c r="BK179" s="121"/>
      <c r="BL179" s="121"/>
      <c r="BM179" s="121"/>
      <c r="BN179" s="121">
        <v>0</v>
      </c>
      <c r="BO179" s="121"/>
      <c r="BP179" s="121"/>
      <c r="BQ179" s="121"/>
      <c r="BR179" s="121"/>
    </row>
    <row r="180" spans="1:79" s="6" customFormat="1" ht="12.75" customHeight="1">
      <c r="A180" s="100" t="s">
        <v>147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2"/>
      <c r="U180" s="120">
        <v>0</v>
      </c>
      <c r="V180" s="120"/>
      <c r="W180" s="120"/>
      <c r="X180" s="120"/>
      <c r="Y180" s="120"/>
      <c r="Z180" s="120">
        <v>0</v>
      </c>
      <c r="AA180" s="120"/>
      <c r="AB180" s="120"/>
      <c r="AC180" s="120"/>
      <c r="AD180" s="120"/>
      <c r="AE180" s="120">
        <v>36500</v>
      </c>
      <c r="AF180" s="120"/>
      <c r="AG180" s="120"/>
      <c r="AH180" s="120"/>
      <c r="AI180" s="120"/>
      <c r="AJ180" s="120">
        <v>0</v>
      </c>
      <c r="AK180" s="120"/>
      <c r="AL180" s="120"/>
      <c r="AM180" s="120"/>
      <c r="AN180" s="120"/>
      <c r="AO180" s="120">
        <v>42000</v>
      </c>
      <c r="AP180" s="120"/>
      <c r="AQ180" s="120"/>
      <c r="AR180" s="120"/>
      <c r="AS180" s="120"/>
      <c r="AT180" s="120">
        <v>0</v>
      </c>
      <c r="AU180" s="120"/>
      <c r="AV180" s="120"/>
      <c r="AW180" s="120"/>
      <c r="AX180" s="120"/>
      <c r="AY180" s="120">
        <v>44226</v>
      </c>
      <c r="AZ180" s="120"/>
      <c r="BA180" s="120"/>
      <c r="BB180" s="120"/>
      <c r="BC180" s="120"/>
      <c r="BD180" s="120">
        <v>0</v>
      </c>
      <c r="BE180" s="120"/>
      <c r="BF180" s="120"/>
      <c r="BG180" s="120"/>
      <c r="BH180" s="120"/>
      <c r="BI180" s="120">
        <v>46437</v>
      </c>
      <c r="BJ180" s="120"/>
      <c r="BK180" s="120"/>
      <c r="BL180" s="120"/>
      <c r="BM180" s="120"/>
      <c r="BN180" s="120">
        <v>0</v>
      </c>
      <c r="BO180" s="120"/>
      <c r="BP180" s="120"/>
      <c r="BQ180" s="120"/>
      <c r="BR180" s="120"/>
    </row>
    <row r="181" spans="1:79" s="99" customFormat="1" ht="38.25" customHeight="1">
      <c r="A181" s="92" t="s">
        <v>214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121" t="s">
        <v>173</v>
      </c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 t="s">
        <v>173</v>
      </c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 t="s">
        <v>173</v>
      </c>
      <c r="AP181" s="121"/>
      <c r="AQ181" s="121"/>
      <c r="AR181" s="121"/>
      <c r="AS181" s="121"/>
      <c r="AT181" s="121"/>
      <c r="AU181" s="121"/>
      <c r="AV181" s="121"/>
      <c r="AW181" s="121"/>
      <c r="AX181" s="121"/>
      <c r="AY181" s="121" t="s">
        <v>173</v>
      </c>
      <c r="AZ181" s="121"/>
      <c r="BA181" s="121"/>
      <c r="BB181" s="121"/>
      <c r="BC181" s="121"/>
      <c r="BD181" s="121"/>
      <c r="BE181" s="121"/>
      <c r="BF181" s="121"/>
      <c r="BG181" s="121"/>
      <c r="BH181" s="121"/>
      <c r="BI181" s="121" t="s">
        <v>173</v>
      </c>
      <c r="BJ181" s="121"/>
      <c r="BK181" s="121"/>
      <c r="BL181" s="121"/>
      <c r="BM181" s="121"/>
      <c r="BN181" s="121"/>
      <c r="BO181" s="121"/>
      <c r="BP181" s="121"/>
      <c r="BQ181" s="121"/>
      <c r="BR181" s="121"/>
    </row>
    <row r="184" spans="1:79" ht="14.25" customHeight="1">
      <c r="A184" s="29" t="s">
        <v>125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>
      <c r="A185" s="54" t="s">
        <v>6</v>
      </c>
      <c r="B185" s="55"/>
      <c r="C185" s="55"/>
      <c r="D185" s="54" t="s">
        <v>10</v>
      </c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6"/>
      <c r="W185" s="27" t="s">
        <v>232</v>
      </c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 t="s">
        <v>236</v>
      </c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 t="s">
        <v>247</v>
      </c>
      <c r="AV185" s="27"/>
      <c r="AW185" s="27"/>
      <c r="AX185" s="27"/>
      <c r="AY185" s="27"/>
      <c r="AZ185" s="27"/>
      <c r="BA185" s="27" t="s">
        <v>254</v>
      </c>
      <c r="BB185" s="27"/>
      <c r="BC185" s="27"/>
      <c r="BD185" s="27"/>
      <c r="BE185" s="27"/>
      <c r="BF185" s="27"/>
      <c r="BG185" s="27" t="s">
        <v>263</v>
      </c>
      <c r="BH185" s="27"/>
      <c r="BI185" s="27"/>
      <c r="BJ185" s="27"/>
      <c r="BK185" s="27"/>
      <c r="BL185" s="27"/>
    </row>
    <row r="186" spans="1:79" ht="15" customHeight="1">
      <c r="A186" s="71"/>
      <c r="B186" s="72"/>
      <c r="C186" s="72"/>
      <c r="D186" s="71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3"/>
      <c r="W186" s="27" t="s">
        <v>4</v>
      </c>
      <c r="X186" s="27"/>
      <c r="Y186" s="27"/>
      <c r="Z186" s="27"/>
      <c r="AA186" s="27"/>
      <c r="AB186" s="27"/>
      <c r="AC186" s="27" t="s">
        <v>3</v>
      </c>
      <c r="AD186" s="27"/>
      <c r="AE186" s="27"/>
      <c r="AF186" s="27"/>
      <c r="AG186" s="27"/>
      <c r="AH186" s="27"/>
      <c r="AI186" s="27" t="s">
        <v>4</v>
      </c>
      <c r="AJ186" s="27"/>
      <c r="AK186" s="27"/>
      <c r="AL186" s="27"/>
      <c r="AM186" s="27"/>
      <c r="AN186" s="27"/>
      <c r="AO186" s="27" t="s">
        <v>3</v>
      </c>
      <c r="AP186" s="27"/>
      <c r="AQ186" s="27"/>
      <c r="AR186" s="27"/>
      <c r="AS186" s="27"/>
      <c r="AT186" s="27"/>
      <c r="AU186" s="74" t="s">
        <v>4</v>
      </c>
      <c r="AV186" s="74"/>
      <c r="AW186" s="74"/>
      <c r="AX186" s="74" t="s">
        <v>3</v>
      </c>
      <c r="AY186" s="74"/>
      <c r="AZ186" s="74"/>
      <c r="BA186" s="74" t="s">
        <v>4</v>
      </c>
      <c r="BB186" s="74"/>
      <c r="BC186" s="74"/>
      <c r="BD186" s="74" t="s">
        <v>3</v>
      </c>
      <c r="BE186" s="74"/>
      <c r="BF186" s="74"/>
      <c r="BG186" s="74" t="s">
        <v>4</v>
      </c>
      <c r="BH186" s="74"/>
      <c r="BI186" s="74"/>
      <c r="BJ186" s="74" t="s">
        <v>3</v>
      </c>
      <c r="BK186" s="74"/>
      <c r="BL186" s="74"/>
    </row>
    <row r="187" spans="1:79" ht="57" customHeight="1">
      <c r="A187" s="57"/>
      <c r="B187" s="58"/>
      <c r="C187" s="58"/>
      <c r="D187" s="57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9"/>
      <c r="W187" s="27" t="s">
        <v>12</v>
      </c>
      <c r="X187" s="27"/>
      <c r="Y187" s="27"/>
      <c r="Z187" s="27" t="s">
        <v>11</v>
      </c>
      <c r="AA187" s="27"/>
      <c r="AB187" s="27"/>
      <c r="AC187" s="27" t="s">
        <v>12</v>
      </c>
      <c r="AD187" s="27"/>
      <c r="AE187" s="27"/>
      <c r="AF187" s="27" t="s">
        <v>11</v>
      </c>
      <c r="AG187" s="27"/>
      <c r="AH187" s="27"/>
      <c r="AI187" s="27" t="s">
        <v>12</v>
      </c>
      <c r="AJ187" s="27"/>
      <c r="AK187" s="27"/>
      <c r="AL187" s="27" t="s">
        <v>11</v>
      </c>
      <c r="AM187" s="27"/>
      <c r="AN187" s="27"/>
      <c r="AO187" s="27" t="s">
        <v>12</v>
      </c>
      <c r="AP187" s="27"/>
      <c r="AQ187" s="27"/>
      <c r="AR187" s="27" t="s">
        <v>11</v>
      </c>
      <c r="AS187" s="27"/>
      <c r="AT187" s="27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</row>
    <row r="188" spans="1:79" ht="15" customHeight="1">
      <c r="A188" s="36">
        <v>1</v>
      </c>
      <c r="B188" s="37"/>
      <c r="C188" s="37"/>
      <c r="D188" s="36">
        <v>2</v>
      </c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8"/>
      <c r="W188" s="27">
        <v>3</v>
      </c>
      <c r="X188" s="27"/>
      <c r="Y188" s="27"/>
      <c r="Z188" s="27">
        <v>4</v>
      </c>
      <c r="AA188" s="27"/>
      <c r="AB188" s="27"/>
      <c r="AC188" s="27">
        <v>5</v>
      </c>
      <c r="AD188" s="27"/>
      <c r="AE188" s="27"/>
      <c r="AF188" s="27">
        <v>6</v>
      </c>
      <c r="AG188" s="27"/>
      <c r="AH188" s="27"/>
      <c r="AI188" s="27">
        <v>7</v>
      </c>
      <c r="AJ188" s="27"/>
      <c r="AK188" s="27"/>
      <c r="AL188" s="27">
        <v>8</v>
      </c>
      <c r="AM188" s="27"/>
      <c r="AN188" s="27"/>
      <c r="AO188" s="27">
        <v>9</v>
      </c>
      <c r="AP188" s="27"/>
      <c r="AQ188" s="27"/>
      <c r="AR188" s="27">
        <v>10</v>
      </c>
      <c r="AS188" s="27"/>
      <c r="AT188" s="27"/>
      <c r="AU188" s="27">
        <v>11</v>
      </c>
      <c r="AV188" s="27"/>
      <c r="AW188" s="27"/>
      <c r="AX188" s="27">
        <v>12</v>
      </c>
      <c r="AY188" s="27"/>
      <c r="AZ188" s="27"/>
      <c r="BA188" s="27">
        <v>13</v>
      </c>
      <c r="BB188" s="27"/>
      <c r="BC188" s="27"/>
      <c r="BD188" s="27">
        <v>14</v>
      </c>
      <c r="BE188" s="27"/>
      <c r="BF188" s="27"/>
      <c r="BG188" s="27">
        <v>15</v>
      </c>
      <c r="BH188" s="27"/>
      <c r="BI188" s="27"/>
      <c r="BJ188" s="27">
        <v>16</v>
      </c>
      <c r="BK188" s="27"/>
      <c r="BL188" s="27"/>
    </row>
    <row r="189" spans="1:79" s="1" customFormat="1" ht="12.75" hidden="1" customHeight="1">
      <c r="A189" s="39" t="s">
        <v>69</v>
      </c>
      <c r="B189" s="40"/>
      <c r="C189" s="40"/>
      <c r="D189" s="39" t="s">
        <v>57</v>
      </c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1"/>
      <c r="W189" s="26" t="s">
        <v>72</v>
      </c>
      <c r="X189" s="26"/>
      <c r="Y189" s="26"/>
      <c r="Z189" s="26" t="s">
        <v>73</v>
      </c>
      <c r="AA189" s="26"/>
      <c r="AB189" s="26"/>
      <c r="AC189" s="30" t="s">
        <v>74</v>
      </c>
      <c r="AD189" s="30"/>
      <c r="AE189" s="30"/>
      <c r="AF189" s="30" t="s">
        <v>75</v>
      </c>
      <c r="AG189" s="30"/>
      <c r="AH189" s="30"/>
      <c r="AI189" s="26" t="s">
        <v>76</v>
      </c>
      <c r="AJ189" s="26"/>
      <c r="AK189" s="26"/>
      <c r="AL189" s="26" t="s">
        <v>77</v>
      </c>
      <c r="AM189" s="26"/>
      <c r="AN189" s="26"/>
      <c r="AO189" s="30" t="s">
        <v>104</v>
      </c>
      <c r="AP189" s="30"/>
      <c r="AQ189" s="30"/>
      <c r="AR189" s="30" t="s">
        <v>78</v>
      </c>
      <c r="AS189" s="30"/>
      <c r="AT189" s="30"/>
      <c r="AU189" s="26" t="s">
        <v>105</v>
      </c>
      <c r="AV189" s="26"/>
      <c r="AW189" s="26"/>
      <c r="AX189" s="30" t="s">
        <v>106</v>
      </c>
      <c r="AY189" s="30"/>
      <c r="AZ189" s="30"/>
      <c r="BA189" s="26" t="s">
        <v>107</v>
      </c>
      <c r="BB189" s="26"/>
      <c r="BC189" s="26"/>
      <c r="BD189" s="30" t="s">
        <v>108</v>
      </c>
      <c r="BE189" s="30"/>
      <c r="BF189" s="30"/>
      <c r="BG189" s="26" t="s">
        <v>109</v>
      </c>
      <c r="BH189" s="26"/>
      <c r="BI189" s="26"/>
      <c r="BJ189" s="30" t="s">
        <v>110</v>
      </c>
      <c r="BK189" s="30"/>
      <c r="BL189" s="30"/>
      <c r="CA189" s="1" t="s">
        <v>103</v>
      </c>
    </row>
    <row r="190" spans="1:79" s="99" customFormat="1" ht="12.75" customHeight="1">
      <c r="A190" s="89">
        <v>1</v>
      </c>
      <c r="B190" s="90"/>
      <c r="C190" s="90"/>
      <c r="D190" s="92" t="s">
        <v>215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4"/>
      <c r="W190" s="119">
        <v>0</v>
      </c>
      <c r="X190" s="119"/>
      <c r="Y190" s="119"/>
      <c r="Z190" s="119">
        <v>0</v>
      </c>
      <c r="AA190" s="119"/>
      <c r="AB190" s="119"/>
      <c r="AC190" s="119">
        <v>0</v>
      </c>
      <c r="AD190" s="119"/>
      <c r="AE190" s="119"/>
      <c r="AF190" s="119">
        <v>0</v>
      </c>
      <c r="AG190" s="119"/>
      <c r="AH190" s="119"/>
      <c r="AI190" s="119">
        <v>0.5</v>
      </c>
      <c r="AJ190" s="119"/>
      <c r="AK190" s="119"/>
      <c r="AL190" s="119">
        <v>0</v>
      </c>
      <c r="AM190" s="119"/>
      <c r="AN190" s="119"/>
      <c r="AO190" s="119">
        <v>0</v>
      </c>
      <c r="AP190" s="119"/>
      <c r="AQ190" s="119"/>
      <c r="AR190" s="119">
        <v>0</v>
      </c>
      <c r="AS190" s="119"/>
      <c r="AT190" s="119"/>
      <c r="AU190" s="119">
        <v>0.5</v>
      </c>
      <c r="AV190" s="119"/>
      <c r="AW190" s="119"/>
      <c r="AX190" s="119">
        <v>0</v>
      </c>
      <c r="AY190" s="119"/>
      <c r="AZ190" s="119"/>
      <c r="BA190" s="119">
        <v>0.5</v>
      </c>
      <c r="BB190" s="119"/>
      <c r="BC190" s="119"/>
      <c r="BD190" s="119">
        <v>0</v>
      </c>
      <c r="BE190" s="119"/>
      <c r="BF190" s="119"/>
      <c r="BG190" s="119">
        <v>0</v>
      </c>
      <c r="BH190" s="119"/>
      <c r="BI190" s="119"/>
      <c r="BJ190" s="119">
        <v>0</v>
      </c>
      <c r="BK190" s="119"/>
      <c r="BL190" s="119"/>
      <c r="CA190" s="99" t="s">
        <v>43</v>
      </c>
    </row>
    <row r="191" spans="1:79" s="6" customFormat="1" ht="12.75" customHeight="1">
      <c r="A191" s="86">
        <v>2</v>
      </c>
      <c r="B191" s="87"/>
      <c r="C191" s="87"/>
      <c r="D191" s="100" t="s">
        <v>216</v>
      </c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2"/>
      <c r="W191" s="112">
        <v>0</v>
      </c>
      <c r="X191" s="112"/>
      <c r="Y191" s="112"/>
      <c r="Z191" s="112">
        <v>0</v>
      </c>
      <c r="AA191" s="112"/>
      <c r="AB191" s="112"/>
      <c r="AC191" s="112">
        <v>0</v>
      </c>
      <c r="AD191" s="112"/>
      <c r="AE191" s="112"/>
      <c r="AF191" s="112">
        <v>0</v>
      </c>
      <c r="AG191" s="112"/>
      <c r="AH191" s="112"/>
      <c r="AI191" s="112">
        <v>0.5</v>
      </c>
      <c r="AJ191" s="112"/>
      <c r="AK191" s="112"/>
      <c r="AL191" s="112">
        <v>0</v>
      </c>
      <c r="AM191" s="112"/>
      <c r="AN191" s="112"/>
      <c r="AO191" s="112">
        <v>0</v>
      </c>
      <c r="AP191" s="112"/>
      <c r="AQ191" s="112"/>
      <c r="AR191" s="112">
        <v>0</v>
      </c>
      <c r="AS191" s="112"/>
      <c r="AT191" s="112"/>
      <c r="AU191" s="112">
        <v>0.5</v>
      </c>
      <c r="AV191" s="112"/>
      <c r="AW191" s="112"/>
      <c r="AX191" s="112">
        <v>0</v>
      </c>
      <c r="AY191" s="112"/>
      <c r="AZ191" s="112"/>
      <c r="BA191" s="112">
        <v>0.5</v>
      </c>
      <c r="BB191" s="112"/>
      <c r="BC191" s="112"/>
      <c r="BD191" s="112">
        <v>0</v>
      </c>
      <c r="BE191" s="112"/>
      <c r="BF191" s="112"/>
      <c r="BG191" s="112">
        <v>0</v>
      </c>
      <c r="BH191" s="112"/>
      <c r="BI191" s="112"/>
      <c r="BJ191" s="112">
        <v>0</v>
      </c>
      <c r="BK191" s="112"/>
      <c r="BL191" s="112"/>
    </row>
    <row r="192" spans="1:79" s="99" customFormat="1" ht="25.5" customHeight="1">
      <c r="A192" s="89">
        <v>3</v>
      </c>
      <c r="B192" s="90"/>
      <c r="C192" s="90"/>
      <c r="D192" s="92" t="s">
        <v>217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4"/>
      <c r="W192" s="119" t="s">
        <v>173</v>
      </c>
      <c r="X192" s="119"/>
      <c r="Y192" s="119"/>
      <c r="Z192" s="119" t="s">
        <v>173</v>
      </c>
      <c r="AA192" s="119"/>
      <c r="AB192" s="119"/>
      <c r="AC192" s="119"/>
      <c r="AD192" s="119"/>
      <c r="AE192" s="119"/>
      <c r="AF192" s="119"/>
      <c r="AG192" s="119"/>
      <c r="AH192" s="119"/>
      <c r="AI192" s="119" t="s">
        <v>173</v>
      </c>
      <c r="AJ192" s="119"/>
      <c r="AK192" s="119"/>
      <c r="AL192" s="119" t="s">
        <v>173</v>
      </c>
      <c r="AM192" s="119"/>
      <c r="AN192" s="119"/>
      <c r="AO192" s="119"/>
      <c r="AP192" s="119"/>
      <c r="AQ192" s="119"/>
      <c r="AR192" s="119"/>
      <c r="AS192" s="119"/>
      <c r="AT192" s="119"/>
      <c r="AU192" s="119" t="s">
        <v>173</v>
      </c>
      <c r="AV192" s="119"/>
      <c r="AW192" s="119"/>
      <c r="AX192" s="119"/>
      <c r="AY192" s="119"/>
      <c r="AZ192" s="119"/>
      <c r="BA192" s="119" t="s">
        <v>173</v>
      </c>
      <c r="BB192" s="119"/>
      <c r="BC192" s="119"/>
      <c r="BD192" s="119"/>
      <c r="BE192" s="119"/>
      <c r="BF192" s="119"/>
      <c r="BG192" s="119" t="s">
        <v>173</v>
      </c>
      <c r="BH192" s="119"/>
      <c r="BI192" s="119"/>
      <c r="BJ192" s="119"/>
      <c r="BK192" s="119"/>
      <c r="BL192" s="119"/>
    </row>
    <row r="195" spans="1:79" ht="14.25" customHeight="1">
      <c r="A195" s="29" t="s">
        <v>153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4.25" customHeight="1">
      <c r="A196" s="29" t="s">
        <v>248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</row>
    <row r="197" spans="1:79" ht="15" customHeight="1">
      <c r="A197" s="31" t="s">
        <v>231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</row>
    <row r="198" spans="1:79" ht="15" customHeight="1">
      <c r="A198" s="27" t="s">
        <v>6</v>
      </c>
      <c r="B198" s="27"/>
      <c r="C198" s="27"/>
      <c r="D198" s="27"/>
      <c r="E198" s="27"/>
      <c r="F198" s="27"/>
      <c r="G198" s="27" t="s">
        <v>126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 t="s">
        <v>13</v>
      </c>
      <c r="U198" s="27"/>
      <c r="V198" s="27"/>
      <c r="W198" s="27"/>
      <c r="X198" s="27"/>
      <c r="Y198" s="27"/>
      <c r="Z198" s="27"/>
      <c r="AA198" s="36" t="s">
        <v>232</v>
      </c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7"/>
      <c r="AP198" s="36" t="s">
        <v>235</v>
      </c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8"/>
      <c r="BE198" s="36" t="s">
        <v>242</v>
      </c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8"/>
    </row>
    <row r="199" spans="1:79" ht="32.1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 t="s">
        <v>4</v>
      </c>
      <c r="AB199" s="27"/>
      <c r="AC199" s="27"/>
      <c r="AD199" s="27"/>
      <c r="AE199" s="27"/>
      <c r="AF199" s="27" t="s">
        <v>3</v>
      </c>
      <c r="AG199" s="27"/>
      <c r="AH199" s="27"/>
      <c r="AI199" s="27"/>
      <c r="AJ199" s="27"/>
      <c r="AK199" s="27" t="s">
        <v>89</v>
      </c>
      <c r="AL199" s="27"/>
      <c r="AM199" s="27"/>
      <c r="AN199" s="27"/>
      <c r="AO199" s="27"/>
      <c r="AP199" s="27" t="s">
        <v>4</v>
      </c>
      <c r="AQ199" s="27"/>
      <c r="AR199" s="27"/>
      <c r="AS199" s="27"/>
      <c r="AT199" s="27"/>
      <c r="AU199" s="27" t="s">
        <v>3</v>
      </c>
      <c r="AV199" s="27"/>
      <c r="AW199" s="27"/>
      <c r="AX199" s="27"/>
      <c r="AY199" s="27"/>
      <c r="AZ199" s="27" t="s">
        <v>96</v>
      </c>
      <c r="BA199" s="27"/>
      <c r="BB199" s="27"/>
      <c r="BC199" s="27"/>
      <c r="BD199" s="27"/>
      <c r="BE199" s="27" t="s">
        <v>4</v>
      </c>
      <c r="BF199" s="27"/>
      <c r="BG199" s="27"/>
      <c r="BH199" s="27"/>
      <c r="BI199" s="27"/>
      <c r="BJ199" s="27" t="s">
        <v>3</v>
      </c>
      <c r="BK199" s="27"/>
      <c r="BL199" s="27"/>
      <c r="BM199" s="27"/>
      <c r="BN199" s="27"/>
      <c r="BO199" s="27" t="s">
        <v>127</v>
      </c>
      <c r="BP199" s="27"/>
      <c r="BQ199" s="27"/>
      <c r="BR199" s="27"/>
      <c r="BS199" s="27"/>
    </row>
    <row r="200" spans="1:79" ht="15" customHeight="1">
      <c r="A200" s="27">
        <v>1</v>
      </c>
      <c r="B200" s="27"/>
      <c r="C200" s="27"/>
      <c r="D200" s="27"/>
      <c r="E200" s="27"/>
      <c r="F200" s="27"/>
      <c r="G200" s="27">
        <v>2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>
        <v>3</v>
      </c>
      <c r="U200" s="27"/>
      <c r="V200" s="27"/>
      <c r="W200" s="27"/>
      <c r="X200" s="27"/>
      <c r="Y200" s="27"/>
      <c r="Z200" s="27"/>
      <c r="AA200" s="27">
        <v>4</v>
      </c>
      <c r="AB200" s="27"/>
      <c r="AC200" s="27"/>
      <c r="AD200" s="27"/>
      <c r="AE200" s="27"/>
      <c r="AF200" s="27">
        <v>5</v>
      </c>
      <c r="AG200" s="27"/>
      <c r="AH200" s="27"/>
      <c r="AI200" s="27"/>
      <c r="AJ200" s="27"/>
      <c r="AK200" s="27">
        <v>6</v>
      </c>
      <c r="AL200" s="27"/>
      <c r="AM200" s="27"/>
      <c r="AN200" s="27"/>
      <c r="AO200" s="27"/>
      <c r="AP200" s="27">
        <v>7</v>
      </c>
      <c r="AQ200" s="27"/>
      <c r="AR200" s="27"/>
      <c r="AS200" s="27"/>
      <c r="AT200" s="27"/>
      <c r="AU200" s="27">
        <v>8</v>
      </c>
      <c r="AV200" s="27"/>
      <c r="AW200" s="27"/>
      <c r="AX200" s="27"/>
      <c r="AY200" s="27"/>
      <c r="AZ200" s="27">
        <v>9</v>
      </c>
      <c r="BA200" s="27"/>
      <c r="BB200" s="27"/>
      <c r="BC200" s="27"/>
      <c r="BD200" s="27"/>
      <c r="BE200" s="27">
        <v>10</v>
      </c>
      <c r="BF200" s="27"/>
      <c r="BG200" s="27"/>
      <c r="BH200" s="27"/>
      <c r="BI200" s="27"/>
      <c r="BJ200" s="27">
        <v>11</v>
      </c>
      <c r="BK200" s="27"/>
      <c r="BL200" s="27"/>
      <c r="BM200" s="27"/>
      <c r="BN200" s="27"/>
      <c r="BO200" s="27">
        <v>12</v>
      </c>
      <c r="BP200" s="27"/>
      <c r="BQ200" s="27"/>
      <c r="BR200" s="27"/>
      <c r="BS200" s="27"/>
    </row>
    <row r="201" spans="1:79" s="1" customFormat="1" ht="15" hidden="1" customHeight="1">
      <c r="A201" s="26" t="s">
        <v>69</v>
      </c>
      <c r="B201" s="26"/>
      <c r="C201" s="26"/>
      <c r="D201" s="26"/>
      <c r="E201" s="26"/>
      <c r="F201" s="26"/>
      <c r="G201" s="61" t="s">
        <v>57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 t="s">
        <v>79</v>
      </c>
      <c r="U201" s="61"/>
      <c r="V201" s="61"/>
      <c r="W201" s="61"/>
      <c r="X201" s="61"/>
      <c r="Y201" s="61"/>
      <c r="Z201" s="61"/>
      <c r="AA201" s="30" t="s">
        <v>65</v>
      </c>
      <c r="AB201" s="30"/>
      <c r="AC201" s="30"/>
      <c r="AD201" s="30"/>
      <c r="AE201" s="30"/>
      <c r="AF201" s="30" t="s">
        <v>66</v>
      </c>
      <c r="AG201" s="30"/>
      <c r="AH201" s="30"/>
      <c r="AI201" s="30"/>
      <c r="AJ201" s="30"/>
      <c r="AK201" s="50" t="s">
        <v>122</v>
      </c>
      <c r="AL201" s="50"/>
      <c r="AM201" s="50"/>
      <c r="AN201" s="50"/>
      <c r="AO201" s="50"/>
      <c r="AP201" s="30" t="s">
        <v>67</v>
      </c>
      <c r="AQ201" s="30"/>
      <c r="AR201" s="30"/>
      <c r="AS201" s="30"/>
      <c r="AT201" s="30"/>
      <c r="AU201" s="30" t="s">
        <v>68</v>
      </c>
      <c r="AV201" s="30"/>
      <c r="AW201" s="30"/>
      <c r="AX201" s="30"/>
      <c r="AY201" s="30"/>
      <c r="AZ201" s="50" t="s">
        <v>122</v>
      </c>
      <c r="BA201" s="50"/>
      <c r="BB201" s="50"/>
      <c r="BC201" s="50"/>
      <c r="BD201" s="50"/>
      <c r="BE201" s="30" t="s">
        <v>58</v>
      </c>
      <c r="BF201" s="30"/>
      <c r="BG201" s="30"/>
      <c r="BH201" s="30"/>
      <c r="BI201" s="30"/>
      <c r="BJ201" s="30" t="s">
        <v>59</v>
      </c>
      <c r="BK201" s="30"/>
      <c r="BL201" s="30"/>
      <c r="BM201" s="30"/>
      <c r="BN201" s="30"/>
      <c r="BO201" s="50" t="s">
        <v>122</v>
      </c>
      <c r="BP201" s="50"/>
      <c r="BQ201" s="50"/>
      <c r="BR201" s="50"/>
      <c r="BS201" s="50"/>
      <c r="CA201" s="1" t="s">
        <v>44</v>
      </c>
    </row>
    <row r="202" spans="1:79" s="99" customFormat="1" ht="56.25" customHeight="1">
      <c r="A202" s="110">
        <v>1</v>
      </c>
      <c r="B202" s="110"/>
      <c r="C202" s="110"/>
      <c r="D202" s="110"/>
      <c r="E202" s="110"/>
      <c r="F202" s="110"/>
      <c r="G202" s="92" t="s">
        <v>218</v>
      </c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4"/>
      <c r="T202" s="122" t="s">
        <v>219</v>
      </c>
      <c r="U202" s="123"/>
      <c r="V202" s="123"/>
      <c r="W202" s="123"/>
      <c r="X202" s="123"/>
      <c r="Y202" s="123"/>
      <c r="Z202" s="124"/>
      <c r="AA202" s="121">
        <v>0</v>
      </c>
      <c r="AB202" s="121"/>
      <c r="AC202" s="121"/>
      <c r="AD202" s="121"/>
      <c r="AE202" s="121"/>
      <c r="AF202" s="121">
        <v>0</v>
      </c>
      <c r="AG202" s="121"/>
      <c r="AH202" s="121"/>
      <c r="AI202" s="121"/>
      <c r="AJ202" s="121"/>
      <c r="AK202" s="121">
        <f>IF(ISNUMBER(AA202),AA202,0)+IF(ISNUMBER(AF202),AF202,0)</f>
        <v>0</v>
      </c>
      <c r="AL202" s="121"/>
      <c r="AM202" s="121"/>
      <c r="AN202" s="121"/>
      <c r="AO202" s="121"/>
      <c r="AP202" s="121">
        <v>0</v>
      </c>
      <c r="AQ202" s="121"/>
      <c r="AR202" s="121"/>
      <c r="AS202" s="121"/>
      <c r="AT202" s="121"/>
      <c r="AU202" s="121">
        <v>0</v>
      </c>
      <c r="AV202" s="121"/>
      <c r="AW202" s="121"/>
      <c r="AX202" s="121"/>
      <c r="AY202" s="121"/>
      <c r="AZ202" s="121">
        <f>IF(ISNUMBER(AP202),AP202,0)+IF(ISNUMBER(AU202),AU202,0)</f>
        <v>0</v>
      </c>
      <c r="BA202" s="121"/>
      <c r="BB202" s="121"/>
      <c r="BC202" s="121"/>
      <c r="BD202" s="121"/>
      <c r="BE202" s="121">
        <v>199160</v>
      </c>
      <c r="BF202" s="121"/>
      <c r="BG202" s="121"/>
      <c r="BH202" s="121"/>
      <c r="BI202" s="121"/>
      <c r="BJ202" s="121">
        <v>0</v>
      </c>
      <c r="BK202" s="121"/>
      <c r="BL202" s="121"/>
      <c r="BM202" s="121"/>
      <c r="BN202" s="121"/>
      <c r="BO202" s="121">
        <f>IF(ISNUMBER(BE202),BE202,0)+IF(ISNUMBER(BJ202),BJ202,0)</f>
        <v>199160</v>
      </c>
      <c r="BP202" s="121"/>
      <c r="BQ202" s="121"/>
      <c r="BR202" s="121"/>
      <c r="BS202" s="121"/>
      <c r="CA202" s="99" t="s">
        <v>45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00" t="s">
        <v>147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2"/>
      <c r="T203" s="125"/>
      <c r="U203" s="126"/>
      <c r="V203" s="126"/>
      <c r="W203" s="126"/>
      <c r="X203" s="126"/>
      <c r="Y203" s="126"/>
      <c r="Z203" s="127"/>
      <c r="AA203" s="120">
        <v>0</v>
      </c>
      <c r="AB203" s="120"/>
      <c r="AC203" s="120"/>
      <c r="AD203" s="120"/>
      <c r="AE203" s="120"/>
      <c r="AF203" s="120">
        <v>0</v>
      </c>
      <c r="AG203" s="120"/>
      <c r="AH203" s="120"/>
      <c r="AI203" s="120"/>
      <c r="AJ203" s="120"/>
      <c r="AK203" s="120">
        <f>IF(ISNUMBER(AA203),AA203,0)+IF(ISNUMBER(AF203),AF203,0)</f>
        <v>0</v>
      </c>
      <c r="AL203" s="120"/>
      <c r="AM203" s="120"/>
      <c r="AN203" s="120"/>
      <c r="AO203" s="120"/>
      <c r="AP203" s="120">
        <v>0</v>
      </c>
      <c r="AQ203" s="120"/>
      <c r="AR203" s="120"/>
      <c r="AS203" s="120"/>
      <c r="AT203" s="120"/>
      <c r="AU203" s="120">
        <v>0</v>
      </c>
      <c r="AV203" s="120"/>
      <c r="AW203" s="120"/>
      <c r="AX203" s="120"/>
      <c r="AY203" s="120"/>
      <c r="AZ203" s="120">
        <f>IF(ISNUMBER(AP203),AP203,0)+IF(ISNUMBER(AU203),AU203,0)</f>
        <v>0</v>
      </c>
      <c r="BA203" s="120"/>
      <c r="BB203" s="120"/>
      <c r="BC203" s="120"/>
      <c r="BD203" s="120"/>
      <c r="BE203" s="120">
        <v>199160</v>
      </c>
      <c r="BF203" s="120"/>
      <c r="BG203" s="120"/>
      <c r="BH203" s="120"/>
      <c r="BI203" s="120"/>
      <c r="BJ203" s="120">
        <v>0</v>
      </c>
      <c r="BK203" s="120"/>
      <c r="BL203" s="120"/>
      <c r="BM203" s="120"/>
      <c r="BN203" s="120"/>
      <c r="BO203" s="120">
        <f>IF(ISNUMBER(BE203),BE203,0)+IF(ISNUMBER(BJ203),BJ203,0)</f>
        <v>199160</v>
      </c>
      <c r="BP203" s="120"/>
      <c r="BQ203" s="120"/>
      <c r="BR203" s="120"/>
      <c r="BS203" s="120"/>
    </row>
    <row r="205" spans="1:79" ht="13.5" customHeight="1">
      <c r="A205" s="29" t="s">
        <v>264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44" t="s">
        <v>231</v>
      </c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</row>
    <row r="207" spans="1:79" ht="15" customHeight="1">
      <c r="A207" s="27" t="s">
        <v>6</v>
      </c>
      <c r="B207" s="27"/>
      <c r="C207" s="27"/>
      <c r="D207" s="27"/>
      <c r="E207" s="27"/>
      <c r="F207" s="27"/>
      <c r="G207" s="27" t="s">
        <v>126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 t="s">
        <v>13</v>
      </c>
      <c r="U207" s="27"/>
      <c r="V207" s="27"/>
      <c r="W207" s="27"/>
      <c r="X207" s="27"/>
      <c r="Y207" s="27"/>
      <c r="Z207" s="27"/>
      <c r="AA207" s="36" t="s">
        <v>253</v>
      </c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7"/>
      <c r="AP207" s="36" t="s">
        <v>258</v>
      </c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8"/>
    </row>
    <row r="208" spans="1:79" ht="32.1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 t="s">
        <v>4</v>
      </c>
      <c r="AB208" s="27"/>
      <c r="AC208" s="27"/>
      <c r="AD208" s="27"/>
      <c r="AE208" s="27"/>
      <c r="AF208" s="27" t="s">
        <v>3</v>
      </c>
      <c r="AG208" s="27"/>
      <c r="AH208" s="27"/>
      <c r="AI208" s="27"/>
      <c r="AJ208" s="27"/>
      <c r="AK208" s="27" t="s">
        <v>89</v>
      </c>
      <c r="AL208" s="27"/>
      <c r="AM208" s="27"/>
      <c r="AN208" s="27"/>
      <c r="AO208" s="27"/>
      <c r="AP208" s="27" t="s">
        <v>4</v>
      </c>
      <c r="AQ208" s="27"/>
      <c r="AR208" s="27"/>
      <c r="AS208" s="27"/>
      <c r="AT208" s="27"/>
      <c r="AU208" s="27" t="s">
        <v>3</v>
      </c>
      <c r="AV208" s="27"/>
      <c r="AW208" s="27"/>
      <c r="AX208" s="27"/>
      <c r="AY208" s="27"/>
      <c r="AZ208" s="27" t="s">
        <v>96</v>
      </c>
      <c r="BA208" s="27"/>
      <c r="BB208" s="27"/>
      <c r="BC208" s="27"/>
      <c r="BD208" s="27"/>
    </row>
    <row r="209" spans="1:79" ht="15" customHeight="1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>
        <v>3</v>
      </c>
      <c r="U209" s="27"/>
      <c r="V209" s="27"/>
      <c r="W209" s="27"/>
      <c r="X209" s="27"/>
      <c r="Y209" s="27"/>
      <c r="Z209" s="27"/>
      <c r="AA209" s="27">
        <v>4</v>
      </c>
      <c r="AB209" s="27"/>
      <c r="AC209" s="27"/>
      <c r="AD209" s="27"/>
      <c r="AE209" s="27"/>
      <c r="AF209" s="27">
        <v>5</v>
      </c>
      <c r="AG209" s="27"/>
      <c r="AH209" s="27"/>
      <c r="AI209" s="27"/>
      <c r="AJ209" s="27"/>
      <c r="AK209" s="27">
        <v>6</v>
      </c>
      <c r="AL209" s="27"/>
      <c r="AM209" s="27"/>
      <c r="AN209" s="27"/>
      <c r="AO209" s="27"/>
      <c r="AP209" s="27">
        <v>7</v>
      </c>
      <c r="AQ209" s="27"/>
      <c r="AR209" s="27"/>
      <c r="AS209" s="27"/>
      <c r="AT209" s="27"/>
      <c r="AU209" s="27">
        <v>8</v>
      </c>
      <c r="AV209" s="27"/>
      <c r="AW209" s="27"/>
      <c r="AX209" s="27"/>
      <c r="AY209" s="27"/>
      <c r="AZ209" s="27">
        <v>9</v>
      </c>
      <c r="BA209" s="27"/>
      <c r="BB209" s="27"/>
      <c r="BC209" s="27"/>
      <c r="BD209" s="27"/>
    </row>
    <row r="210" spans="1:79" s="1" customFormat="1" ht="12" hidden="1" customHeight="1">
      <c r="A210" s="26" t="s">
        <v>69</v>
      </c>
      <c r="B210" s="26"/>
      <c r="C210" s="26"/>
      <c r="D210" s="26"/>
      <c r="E210" s="26"/>
      <c r="F210" s="26"/>
      <c r="G210" s="61" t="s">
        <v>57</v>
      </c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 t="s">
        <v>79</v>
      </c>
      <c r="U210" s="61"/>
      <c r="V210" s="61"/>
      <c r="W210" s="61"/>
      <c r="X210" s="61"/>
      <c r="Y210" s="61"/>
      <c r="Z210" s="61"/>
      <c r="AA210" s="30" t="s">
        <v>60</v>
      </c>
      <c r="AB210" s="30"/>
      <c r="AC210" s="30"/>
      <c r="AD210" s="30"/>
      <c r="AE210" s="30"/>
      <c r="AF210" s="30" t="s">
        <v>61</v>
      </c>
      <c r="AG210" s="30"/>
      <c r="AH210" s="30"/>
      <c r="AI210" s="30"/>
      <c r="AJ210" s="30"/>
      <c r="AK210" s="50" t="s">
        <v>122</v>
      </c>
      <c r="AL210" s="50"/>
      <c r="AM210" s="50"/>
      <c r="AN210" s="50"/>
      <c r="AO210" s="50"/>
      <c r="AP210" s="30" t="s">
        <v>62</v>
      </c>
      <c r="AQ210" s="30"/>
      <c r="AR210" s="30"/>
      <c r="AS210" s="30"/>
      <c r="AT210" s="30"/>
      <c r="AU210" s="30" t="s">
        <v>63</v>
      </c>
      <c r="AV210" s="30"/>
      <c r="AW210" s="30"/>
      <c r="AX210" s="30"/>
      <c r="AY210" s="30"/>
      <c r="AZ210" s="50" t="s">
        <v>122</v>
      </c>
      <c r="BA210" s="50"/>
      <c r="BB210" s="50"/>
      <c r="BC210" s="50"/>
      <c r="BD210" s="50"/>
      <c r="CA210" s="1" t="s">
        <v>46</v>
      </c>
    </row>
    <row r="211" spans="1:79" s="99" customFormat="1" ht="56.25" customHeight="1">
      <c r="A211" s="110">
        <v>1</v>
      </c>
      <c r="B211" s="110"/>
      <c r="C211" s="110"/>
      <c r="D211" s="110"/>
      <c r="E211" s="110"/>
      <c r="F211" s="110"/>
      <c r="G211" s="92" t="s">
        <v>218</v>
      </c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4"/>
      <c r="T211" s="122" t="s">
        <v>219</v>
      </c>
      <c r="U211" s="123"/>
      <c r="V211" s="123"/>
      <c r="W211" s="123"/>
      <c r="X211" s="123"/>
      <c r="Y211" s="123"/>
      <c r="Z211" s="124"/>
      <c r="AA211" s="121">
        <v>209714</v>
      </c>
      <c r="AB211" s="121"/>
      <c r="AC211" s="121"/>
      <c r="AD211" s="121"/>
      <c r="AE211" s="121"/>
      <c r="AF211" s="121">
        <v>0</v>
      </c>
      <c r="AG211" s="121"/>
      <c r="AH211" s="121"/>
      <c r="AI211" s="121"/>
      <c r="AJ211" s="121"/>
      <c r="AK211" s="121">
        <f>IF(ISNUMBER(AA211),AA211,0)+IF(ISNUMBER(AF211),AF211,0)</f>
        <v>209714</v>
      </c>
      <c r="AL211" s="121"/>
      <c r="AM211" s="121"/>
      <c r="AN211" s="121"/>
      <c r="AO211" s="121"/>
      <c r="AP211" s="121">
        <v>220200</v>
      </c>
      <c r="AQ211" s="121"/>
      <c r="AR211" s="121"/>
      <c r="AS211" s="121"/>
      <c r="AT211" s="121"/>
      <c r="AU211" s="121">
        <v>0</v>
      </c>
      <c r="AV211" s="121"/>
      <c r="AW211" s="121"/>
      <c r="AX211" s="121"/>
      <c r="AY211" s="121"/>
      <c r="AZ211" s="121">
        <f>IF(ISNUMBER(AP211),AP211,0)+IF(ISNUMBER(AU211),AU211,0)</f>
        <v>220200</v>
      </c>
      <c r="BA211" s="121"/>
      <c r="BB211" s="121"/>
      <c r="BC211" s="121"/>
      <c r="BD211" s="121"/>
      <c r="CA211" s="99" t="s">
        <v>47</v>
      </c>
    </row>
    <row r="212" spans="1:79" s="6" customFormat="1">
      <c r="A212" s="85"/>
      <c r="B212" s="85"/>
      <c r="C212" s="85"/>
      <c r="D212" s="85"/>
      <c r="E212" s="85"/>
      <c r="F212" s="85"/>
      <c r="G212" s="100" t="s">
        <v>147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2"/>
      <c r="T212" s="125"/>
      <c r="U212" s="126"/>
      <c r="V212" s="126"/>
      <c r="W212" s="126"/>
      <c r="X212" s="126"/>
      <c r="Y212" s="126"/>
      <c r="Z212" s="127"/>
      <c r="AA212" s="120">
        <v>209714</v>
      </c>
      <c r="AB212" s="120"/>
      <c r="AC212" s="120"/>
      <c r="AD212" s="120"/>
      <c r="AE212" s="120"/>
      <c r="AF212" s="120">
        <v>0</v>
      </c>
      <c r="AG212" s="120"/>
      <c r="AH212" s="120"/>
      <c r="AI212" s="120"/>
      <c r="AJ212" s="120"/>
      <c r="AK212" s="120">
        <f>IF(ISNUMBER(AA212),AA212,0)+IF(ISNUMBER(AF212),AF212,0)</f>
        <v>209714</v>
      </c>
      <c r="AL212" s="120"/>
      <c r="AM212" s="120"/>
      <c r="AN212" s="120"/>
      <c r="AO212" s="120"/>
      <c r="AP212" s="120">
        <v>220200</v>
      </c>
      <c r="AQ212" s="120"/>
      <c r="AR212" s="120"/>
      <c r="AS212" s="120"/>
      <c r="AT212" s="120"/>
      <c r="AU212" s="120">
        <v>0</v>
      </c>
      <c r="AV212" s="120"/>
      <c r="AW212" s="120"/>
      <c r="AX212" s="120"/>
      <c r="AY212" s="120"/>
      <c r="AZ212" s="120">
        <f>IF(ISNUMBER(AP212),AP212,0)+IF(ISNUMBER(AU212),AU212,0)</f>
        <v>220200</v>
      </c>
      <c r="BA212" s="120"/>
      <c r="BB212" s="120"/>
      <c r="BC212" s="120"/>
      <c r="BD212" s="120"/>
    </row>
    <row r="215" spans="1:79" ht="14.25" customHeight="1">
      <c r="A215" s="29" t="s">
        <v>265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44" t="s">
        <v>231</v>
      </c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</row>
    <row r="217" spans="1:79" ht="23.1" customHeight="1">
      <c r="A217" s="27" t="s">
        <v>128</v>
      </c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54" t="s">
        <v>129</v>
      </c>
      <c r="O217" s="55"/>
      <c r="P217" s="55"/>
      <c r="Q217" s="55"/>
      <c r="R217" s="55"/>
      <c r="S217" s="55"/>
      <c r="T217" s="55"/>
      <c r="U217" s="56"/>
      <c r="V217" s="54" t="s">
        <v>130</v>
      </c>
      <c r="W217" s="55"/>
      <c r="X217" s="55"/>
      <c r="Y217" s="55"/>
      <c r="Z217" s="56"/>
      <c r="AA217" s="27" t="s">
        <v>232</v>
      </c>
      <c r="AB217" s="27"/>
      <c r="AC217" s="27"/>
      <c r="AD217" s="27"/>
      <c r="AE217" s="27"/>
      <c r="AF217" s="27"/>
      <c r="AG217" s="27"/>
      <c r="AH217" s="27"/>
      <c r="AI217" s="27"/>
      <c r="AJ217" s="27" t="s">
        <v>235</v>
      </c>
      <c r="AK217" s="27"/>
      <c r="AL217" s="27"/>
      <c r="AM217" s="27"/>
      <c r="AN217" s="27"/>
      <c r="AO217" s="27"/>
      <c r="AP217" s="27"/>
      <c r="AQ217" s="27"/>
      <c r="AR217" s="27"/>
      <c r="AS217" s="27" t="s">
        <v>242</v>
      </c>
      <c r="AT217" s="27"/>
      <c r="AU217" s="27"/>
      <c r="AV217" s="27"/>
      <c r="AW217" s="27"/>
      <c r="AX217" s="27"/>
      <c r="AY217" s="27"/>
      <c r="AZ217" s="27"/>
      <c r="BA217" s="27"/>
      <c r="BB217" s="27" t="s">
        <v>253</v>
      </c>
      <c r="BC217" s="27"/>
      <c r="BD217" s="27"/>
      <c r="BE217" s="27"/>
      <c r="BF217" s="27"/>
      <c r="BG217" s="27"/>
      <c r="BH217" s="27"/>
      <c r="BI217" s="27"/>
      <c r="BJ217" s="27"/>
      <c r="BK217" s="27" t="s">
        <v>258</v>
      </c>
      <c r="BL217" s="27"/>
      <c r="BM217" s="27"/>
      <c r="BN217" s="27"/>
      <c r="BO217" s="27"/>
      <c r="BP217" s="27"/>
      <c r="BQ217" s="27"/>
      <c r="BR217" s="27"/>
      <c r="BS217" s="27"/>
    </row>
    <row r="218" spans="1:79" ht="95.2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57"/>
      <c r="O218" s="58"/>
      <c r="P218" s="58"/>
      <c r="Q218" s="58"/>
      <c r="R218" s="58"/>
      <c r="S218" s="58"/>
      <c r="T218" s="58"/>
      <c r="U218" s="59"/>
      <c r="V218" s="57"/>
      <c r="W218" s="58"/>
      <c r="X218" s="58"/>
      <c r="Y218" s="58"/>
      <c r="Z218" s="59"/>
      <c r="AA218" s="74" t="s">
        <v>133</v>
      </c>
      <c r="AB218" s="74"/>
      <c r="AC218" s="74"/>
      <c r="AD218" s="74"/>
      <c r="AE218" s="74"/>
      <c r="AF218" s="74" t="s">
        <v>134</v>
      </c>
      <c r="AG218" s="74"/>
      <c r="AH218" s="74"/>
      <c r="AI218" s="74"/>
      <c r="AJ218" s="74" t="s">
        <v>133</v>
      </c>
      <c r="AK218" s="74"/>
      <c r="AL218" s="74"/>
      <c r="AM218" s="74"/>
      <c r="AN218" s="74"/>
      <c r="AO218" s="74" t="s">
        <v>134</v>
      </c>
      <c r="AP218" s="74"/>
      <c r="AQ218" s="74"/>
      <c r="AR218" s="74"/>
      <c r="AS218" s="74" t="s">
        <v>133</v>
      </c>
      <c r="AT218" s="74"/>
      <c r="AU218" s="74"/>
      <c r="AV218" s="74"/>
      <c r="AW218" s="74"/>
      <c r="AX218" s="74" t="s">
        <v>134</v>
      </c>
      <c r="AY218" s="74"/>
      <c r="AZ218" s="74"/>
      <c r="BA218" s="74"/>
      <c r="BB218" s="74" t="s">
        <v>133</v>
      </c>
      <c r="BC218" s="74"/>
      <c r="BD218" s="74"/>
      <c r="BE218" s="74"/>
      <c r="BF218" s="74"/>
      <c r="BG218" s="74" t="s">
        <v>134</v>
      </c>
      <c r="BH218" s="74"/>
      <c r="BI218" s="74"/>
      <c r="BJ218" s="74"/>
      <c r="BK218" s="74" t="s">
        <v>133</v>
      </c>
      <c r="BL218" s="74"/>
      <c r="BM218" s="74"/>
      <c r="BN218" s="74"/>
      <c r="BO218" s="74"/>
      <c r="BP218" s="74" t="s">
        <v>134</v>
      </c>
      <c r="BQ218" s="74"/>
      <c r="BR218" s="74"/>
      <c r="BS218" s="74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36">
        <v>2</v>
      </c>
      <c r="O219" s="37"/>
      <c r="P219" s="37"/>
      <c r="Q219" s="37"/>
      <c r="R219" s="37"/>
      <c r="S219" s="37"/>
      <c r="T219" s="37"/>
      <c r="U219" s="38"/>
      <c r="V219" s="27">
        <v>3</v>
      </c>
      <c r="W219" s="27"/>
      <c r="X219" s="27"/>
      <c r="Y219" s="27"/>
      <c r="Z219" s="27"/>
      <c r="AA219" s="27">
        <v>4</v>
      </c>
      <c r="AB219" s="27"/>
      <c r="AC219" s="27"/>
      <c r="AD219" s="27"/>
      <c r="AE219" s="27"/>
      <c r="AF219" s="27">
        <v>5</v>
      </c>
      <c r="AG219" s="27"/>
      <c r="AH219" s="27"/>
      <c r="AI219" s="27"/>
      <c r="AJ219" s="27">
        <v>6</v>
      </c>
      <c r="AK219" s="27"/>
      <c r="AL219" s="27"/>
      <c r="AM219" s="27"/>
      <c r="AN219" s="27"/>
      <c r="AO219" s="27">
        <v>7</v>
      </c>
      <c r="AP219" s="27"/>
      <c r="AQ219" s="27"/>
      <c r="AR219" s="27"/>
      <c r="AS219" s="27">
        <v>8</v>
      </c>
      <c r="AT219" s="27"/>
      <c r="AU219" s="27"/>
      <c r="AV219" s="27"/>
      <c r="AW219" s="27"/>
      <c r="AX219" s="27">
        <v>9</v>
      </c>
      <c r="AY219" s="27"/>
      <c r="AZ219" s="27"/>
      <c r="BA219" s="27"/>
      <c r="BB219" s="27">
        <v>10</v>
      </c>
      <c r="BC219" s="27"/>
      <c r="BD219" s="27"/>
      <c r="BE219" s="27"/>
      <c r="BF219" s="27"/>
      <c r="BG219" s="27">
        <v>11</v>
      </c>
      <c r="BH219" s="27"/>
      <c r="BI219" s="27"/>
      <c r="BJ219" s="27"/>
      <c r="BK219" s="27">
        <v>12</v>
      </c>
      <c r="BL219" s="27"/>
      <c r="BM219" s="27"/>
      <c r="BN219" s="27"/>
      <c r="BO219" s="27"/>
      <c r="BP219" s="27">
        <v>13</v>
      </c>
      <c r="BQ219" s="27"/>
      <c r="BR219" s="27"/>
      <c r="BS219" s="27"/>
    </row>
    <row r="220" spans="1:79" s="1" customFormat="1" ht="12" hidden="1" customHeight="1">
      <c r="A220" s="61" t="s">
        <v>146</v>
      </c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26" t="s">
        <v>131</v>
      </c>
      <c r="O220" s="26"/>
      <c r="P220" s="26"/>
      <c r="Q220" s="26"/>
      <c r="R220" s="26"/>
      <c r="S220" s="26"/>
      <c r="T220" s="26"/>
      <c r="U220" s="26"/>
      <c r="V220" s="26" t="s">
        <v>132</v>
      </c>
      <c r="W220" s="26"/>
      <c r="X220" s="26"/>
      <c r="Y220" s="26"/>
      <c r="Z220" s="26"/>
      <c r="AA220" s="30" t="s">
        <v>65</v>
      </c>
      <c r="AB220" s="30"/>
      <c r="AC220" s="30"/>
      <c r="AD220" s="30"/>
      <c r="AE220" s="30"/>
      <c r="AF220" s="30" t="s">
        <v>66</v>
      </c>
      <c r="AG220" s="30"/>
      <c r="AH220" s="30"/>
      <c r="AI220" s="30"/>
      <c r="AJ220" s="30" t="s">
        <v>67</v>
      </c>
      <c r="AK220" s="30"/>
      <c r="AL220" s="30"/>
      <c r="AM220" s="30"/>
      <c r="AN220" s="30"/>
      <c r="AO220" s="30" t="s">
        <v>68</v>
      </c>
      <c r="AP220" s="30"/>
      <c r="AQ220" s="30"/>
      <c r="AR220" s="30"/>
      <c r="AS220" s="30" t="s">
        <v>58</v>
      </c>
      <c r="AT220" s="30"/>
      <c r="AU220" s="30"/>
      <c r="AV220" s="30"/>
      <c r="AW220" s="30"/>
      <c r="AX220" s="30" t="s">
        <v>59</v>
      </c>
      <c r="AY220" s="30"/>
      <c r="AZ220" s="30"/>
      <c r="BA220" s="30"/>
      <c r="BB220" s="30" t="s">
        <v>60</v>
      </c>
      <c r="BC220" s="30"/>
      <c r="BD220" s="30"/>
      <c r="BE220" s="30"/>
      <c r="BF220" s="30"/>
      <c r="BG220" s="30" t="s">
        <v>61</v>
      </c>
      <c r="BH220" s="30"/>
      <c r="BI220" s="30"/>
      <c r="BJ220" s="30"/>
      <c r="BK220" s="30" t="s">
        <v>62</v>
      </c>
      <c r="BL220" s="30"/>
      <c r="BM220" s="30"/>
      <c r="BN220" s="30"/>
      <c r="BO220" s="30"/>
      <c r="BP220" s="30" t="s">
        <v>63</v>
      </c>
      <c r="BQ220" s="30"/>
      <c r="BR220" s="30"/>
      <c r="BS220" s="30"/>
      <c r="CA220" s="1" t="s">
        <v>48</v>
      </c>
    </row>
    <row r="221" spans="1:79" s="6" customFormat="1" ht="12.75" customHeight="1">
      <c r="A221" s="128" t="s">
        <v>147</v>
      </c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86"/>
      <c r="O221" s="87"/>
      <c r="P221" s="87"/>
      <c r="Q221" s="87"/>
      <c r="R221" s="87"/>
      <c r="S221" s="87"/>
      <c r="T221" s="87"/>
      <c r="U221" s="88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30"/>
      <c r="BQ221" s="131"/>
      <c r="BR221" s="131"/>
      <c r="BS221" s="132"/>
      <c r="CA221" s="6" t="s">
        <v>49</v>
      </c>
    </row>
    <row r="224" spans="1:79" ht="35.25" customHeight="1">
      <c r="A224" s="29" t="s">
        <v>266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</row>
    <row r="226" spans="1:79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79" ht="28.5" customHeight="1">
      <c r="A228" s="34" t="s">
        <v>249</v>
      </c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</row>
    <row r="229" spans="1:79" ht="14.25" customHeight="1">
      <c r="A229" s="29" t="s">
        <v>233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>
      <c r="A230" s="31" t="s">
        <v>231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</row>
    <row r="231" spans="1:79" ht="42.95" customHeight="1">
      <c r="A231" s="74" t="s">
        <v>135</v>
      </c>
      <c r="B231" s="74"/>
      <c r="C231" s="74"/>
      <c r="D231" s="74"/>
      <c r="E231" s="74"/>
      <c r="F231" s="74"/>
      <c r="G231" s="27" t="s">
        <v>19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 t="s">
        <v>15</v>
      </c>
      <c r="U231" s="27"/>
      <c r="V231" s="27"/>
      <c r="W231" s="27"/>
      <c r="X231" s="27"/>
      <c r="Y231" s="27"/>
      <c r="Z231" s="27" t="s">
        <v>14</v>
      </c>
      <c r="AA231" s="27"/>
      <c r="AB231" s="27"/>
      <c r="AC231" s="27"/>
      <c r="AD231" s="27"/>
      <c r="AE231" s="27" t="s">
        <v>136</v>
      </c>
      <c r="AF231" s="27"/>
      <c r="AG231" s="27"/>
      <c r="AH231" s="27"/>
      <c r="AI231" s="27"/>
      <c r="AJ231" s="27"/>
      <c r="AK231" s="27" t="s">
        <v>137</v>
      </c>
      <c r="AL231" s="27"/>
      <c r="AM231" s="27"/>
      <c r="AN231" s="27"/>
      <c r="AO231" s="27"/>
      <c r="AP231" s="27"/>
      <c r="AQ231" s="27" t="s">
        <v>138</v>
      </c>
      <c r="AR231" s="27"/>
      <c r="AS231" s="27"/>
      <c r="AT231" s="27"/>
      <c r="AU231" s="27"/>
      <c r="AV231" s="27"/>
      <c r="AW231" s="27" t="s">
        <v>98</v>
      </c>
      <c r="AX231" s="27"/>
      <c r="AY231" s="27"/>
      <c r="AZ231" s="27"/>
      <c r="BA231" s="27"/>
      <c r="BB231" s="27"/>
      <c r="BC231" s="27"/>
      <c r="BD231" s="27"/>
      <c r="BE231" s="27"/>
      <c r="BF231" s="27"/>
      <c r="BG231" s="27" t="s">
        <v>139</v>
      </c>
      <c r="BH231" s="27"/>
      <c r="BI231" s="27"/>
      <c r="BJ231" s="27"/>
      <c r="BK231" s="27"/>
      <c r="BL231" s="27"/>
    </row>
    <row r="232" spans="1:79" ht="39.950000000000003" customHeight="1">
      <c r="A232" s="74"/>
      <c r="B232" s="74"/>
      <c r="C232" s="74"/>
      <c r="D232" s="74"/>
      <c r="E232" s="74"/>
      <c r="F232" s="74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 t="s">
        <v>17</v>
      </c>
      <c r="AX232" s="27"/>
      <c r="AY232" s="27"/>
      <c r="AZ232" s="27"/>
      <c r="BA232" s="27"/>
      <c r="BB232" s="27" t="s">
        <v>16</v>
      </c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</row>
    <row r="233" spans="1:79" ht="15" customHeight="1">
      <c r="A233" s="27">
        <v>1</v>
      </c>
      <c r="B233" s="27"/>
      <c r="C233" s="27"/>
      <c r="D233" s="27"/>
      <c r="E233" s="27"/>
      <c r="F233" s="27"/>
      <c r="G233" s="27">
        <v>2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>
        <v>3</v>
      </c>
      <c r="U233" s="27"/>
      <c r="V233" s="27"/>
      <c r="W233" s="27"/>
      <c r="X233" s="27"/>
      <c r="Y233" s="27"/>
      <c r="Z233" s="27">
        <v>4</v>
      </c>
      <c r="AA233" s="27"/>
      <c r="AB233" s="27"/>
      <c r="AC233" s="27"/>
      <c r="AD233" s="27"/>
      <c r="AE233" s="27">
        <v>5</v>
      </c>
      <c r="AF233" s="27"/>
      <c r="AG233" s="27"/>
      <c r="AH233" s="27"/>
      <c r="AI233" s="27"/>
      <c r="AJ233" s="27"/>
      <c r="AK233" s="27">
        <v>6</v>
      </c>
      <c r="AL233" s="27"/>
      <c r="AM233" s="27"/>
      <c r="AN233" s="27"/>
      <c r="AO233" s="27"/>
      <c r="AP233" s="27"/>
      <c r="AQ233" s="27">
        <v>7</v>
      </c>
      <c r="AR233" s="27"/>
      <c r="AS233" s="27"/>
      <c r="AT233" s="27"/>
      <c r="AU233" s="27"/>
      <c r="AV233" s="27"/>
      <c r="AW233" s="27">
        <v>8</v>
      </c>
      <c r="AX233" s="27"/>
      <c r="AY233" s="27"/>
      <c r="AZ233" s="27"/>
      <c r="BA233" s="27"/>
      <c r="BB233" s="27">
        <v>9</v>
      </c>
      <c r="BC233" s="27"/>
      <c r="BD233" s="27"/>
      <c r="BE233" s="27"/>
      <c r="BF233" s="27"/>
      <c r="BG233" s="27">
        <v>10</v>
      </c>
      <c r="BH233" s="27"/>
      <c r="BI233" s="27"/>
      <c r="BJ233" s="27"/>
      <c r="BK233" s="27"/>
      <c r="BL233" s="27"/>
    </row>
    <row r="234" spans="1:79" s="1" customFormat="1" ht="12" hidden="1" customHeight="1">
      <c r="A234" s="26" t="s">
        <v>64</v>
      </c>
      <c r="B234" s="26"/>
      <c r="C234" s="26"/>
      <c r="D234" s="26"/>
      <c r="E234" s="26"/>
      <c r="F234" s="26"/>
      <c r="G234" s="61" t="s">
        <v>57</v>
      </c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30" t="s">
        <v>80</v>
      </c>
      <c r="U234" s="30"/>
      <c r="V234" s="30"/>
      <c r="W234" s="30"/>
      <c r="X234" s="30"/>
      <c r="Y234" s="30"/>
      <c r="Z234" s="30" t="s">
        <v>81</v>
      </c>
      <c r="AA234" s="30"/>
      <c r="AB234" s="30"/>
      <c r="AC234" s="30"/>
      <c r="AD234" s="30"/>
      <c r="AE234" s="30" t="s">
        <v>82</v>
      </c>
      <c r="AF234" s="30"/>
      <c r="AG234" s="30"/>
      <c r="AH234" s="30"/>
      <c r="AI234" s="30"/>
      <c r="AJ234" s="30"/>
      <c r="AK234" s="30" t="s">
        <v>83</v>
      </c>
      <c r="AL234" s="30"/>
      <c r="AM234" s="30"/>
      <c r="AN234" s="30"/>
      <c r="AO234" s="30"/>
      <c r="AP234" s="30"/>
      <c r="AQ234" s="78" t="s">
        <v>99</v>
      </c>
      <c r="AR234" s="30"/>
      <c r="AS234" s="30"/>
      <c r="AT234" s="30"/>
      <c r="AU234" s="30"/>
      <c r="AV234" s="30"/>
      <c r="AW234" s="30" t="s">
        <v>84</v>
      </c>
      <c r="AX234" s="30"/>
      <c r="AY234" s="30"/>
      <c r="AZ234" s="30"/>
      <c r="BA234" s="30"/>
      <c r="BB234" s="30" t="s">
        <v>85</v>
      </c>
      <c r="BC234" s="30"/>
      <c r="BD234" s="30"/>
      <c r="BE234" s="30"/>
      <c r="BF234" s="30"/>
      <c r="BG234" s="78" t="s">
        <v>100</v>
      </c>
      <c r="BH234" s="30"/>
      <c r="BI234" s="30"/>
      <c r="BJ234" s="30"/>
      <c r="BK234" s="30"/>
      <c r="BL234" s="30"/>
      <c r="CA234" s="1" t="s">
        <v>50</v>
      </c>
    </row>
    <row r="235" spans="1:79" s="6" customFormat="1" ht="12.75" customHeight="1">
      <c r="A235" s="85"/>
      <c r="B235" s="85"/>
      <c r="C235" s="85"/>
      <c r="D235" s="85"/>
      <c r="E235" s="85"/>
      <c r="F235" s="85"/>
      <c r="G235" s="128" t="s">
        <v>147</v>
      </c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>
        <f>IF(ISNUMBER(AK235),AK235,0)-IF(ISNUMBER(AE235),AE235,0)</f>
        <v>0</v>
      </c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>
        <f>IF(ISNUMBER(Z235),Z235,0)+IF(ISNUMBER(AK235),AK235,0)</f>
        <v>0</v>
      </c>
      <c r="BH235" s="120"/>
      <c r="BI235" s="120"/>
      <c r="BJ235" s="120"/>
      <c r="BK235" s="120"/>
      <c r="BL235" s="120"/>
      <c r="CA235" s="6" t="s">
        <v>51</v>
      </c>
    </row>
    <row r="237" spans="1:79" ht="14.25" customHeight="1">
      <c r="A237" s="29" t="s">
        <v>250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79" ht="15" customHeight="1">
      <c r="A238" s="31" t="s">
        <v>231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</row>
    <row r="239" spans="1:79" ht="18" customHeight="1">
      <c r="A239" s="27" t="s">
        <v>135</v>
      </c>
      <c r="B239" s="27"/>
      <c r="C239" s="27"/>
      <c r="D239" s="27"/>
      <c r="E239" s="27"/>
      <c r="F239" s="27"/>
      <c r="G239" s="27" t="s">
        <v>19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 t="s">
        <v>237</v>
      </c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 t="s">
        <v>247</v>
      </c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</row>
    <row r="240" spans="1:79" ht="42.9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 t="s">
        <v>140</v>
      </c>
      <c r="R240" s="27"/>
      <c r="S240" s="27"/>
      <c r="T240" s="27"/>
      <c r="U240" s="27"/>
      <c r="V240" s="74" t="s">
        <v>141</v>
      </c>
      <c r="W240" s="74"/>
      <c r="X240" s="74"/>
      <c r="Y240" s="74"/>
      <c r="Z240" s="27" t="s">
        <v>142</v>
      </c>
      <c r="AA240" s="27"/>
      <c r="AB240" s="27"/>
      <c r="AC240" s="27"/>
      <c r="AD240" s="27"/>
      <c r="AE240" s="27"/>
      <c r="AF240" s="27"/>
      <c r="AG240" s="27"/>
      <c r="AH240" s="27"/>
      <c r="AI240" s="27"/>
      <c r="AJ240" s="27" t="s">
        <v>143</v>
      </c>
      <c r="AK240" s="27"/>
      <c r="AL240" s="27"/>
      <c r="AM240" s="27"/>
      <c r="AN240" s="27"/>
      <c r="AO240" s="27" t="s">
        <v>20</v>
      </c>
      <c r="AP240" s="27"/>
      <c r="AQ240" s="27"/>
      <c r="AR240" s="27"/>
      <c r="AS240" s="27"/>
      <c r="AT240" s="74" t="s">
        <v>144</v>
      </c>
      <c r="AU240" s="74"/>
      <c r="AV240" s="74"/>
      <c r="AW240" s="74"/>
      <c r="AX240" s="27" t="s">
        <v>142</v>
      </c>
      <c r="AY240" s="27"/>
      <c r="AZ240" s="27"/>
      <c r="BA240" s="27"/>
      <c r="BB240" s="27"/>
      <c r="BC240" s="27"/>
      <c r="BD240" s="27"/>
      <c r="BE240" s="27"/>
      <c r="BF240" s="27"/>
      <c r="BG240" s="27"/>
      <c r="BH240" s="27" t="s">
        <v>145</v>
      </c>
      <c r="BI240" s="27"/>
      <c r="BJ240" s="27"/>
      <c r="BK240" s="27"/>
      <c r="BL240" s="27"/>
    </row>
    <row r="241" spans="1:79" ht="63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74"/>
      <c r="W241" s="74"/>
      <c r="X241" s="74"/>
      <c r="Y241" s="74"/>
      <c r="Z241" s="27" t="s">
        <v>17</v>
      </c>
      <c r="AA241" s="27"/>
      <c r="AB241" s="27"/>
      <c r="AC241" s="27"/>
      <c r="AD241" s="27"/>
      <c r="AE241" s="27" t="s">
        <v>16</v>
      </c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74"/>
      <c r="AU241" s="74"/>
      <c r="AV241" s="74"/>
      <c r="AW241" s="74"/>
      <c r="AX241" s="27" t="s">
        <v>17</v>
      </c>
      <c r="AY241" s="27"/>
      <c r="AZ241" s="27"/>
      <c r="BA241" s="27"/>
      <c r="BB241" s="27"/>
      <c r="BC241" s="27" t="s">
        <v>16</v>
      </c>
      <c r="BD241" s="27"/>
      <c r="BE241" s="27"/>
      <c r="BF241" s="27"/>
      <c r="BG241" s="27"/>
      <c r="BH241" s="27"/>
      <c r="BI241" s="27"/>
      <c r="BJ241" s="27"/>
      <c r="BK241" s="27"/>
      <c r="BL241" s="27"/>
    </row>
    <row r="242" spans="1:79" ht="15" customHeight="1">
      <c r="A242" s="27">
        <v>1</v>
      </c>
      <c r="B242" s="27"/>
      <c r="C242" s="27"/>
      <c r="D242" s="27"/>
      <c r="E242" s="27"/>
      <c r="F242" s="27"/>
      <c r="G242" s="27">
        <v>2</v>
      </c>
      <c r="H242" s="27"/>
      <c r="I242" s="27"/>
      <c r="J242" s="27"/>
      <c r="K242" s="27"/>
      <c r="L242" s="27"/>
      <c r="M242" s="27"/>
      <c r="N242" s="27"/>
      <c r="O242" s="27"/>
      <c r="P242" s="27"/>
      <c r="Q242" s="27">
        <v>3</v>
      </c>
      <c r="R242" s="27"/>
      <c r="S242" s="27"/>
      <c r="T242" s="27"/>
      <c r="U242" s="27"/>
      <c r="V242" s="27">
        <v>4</v>
      </c>
      <c r="W242" s="27"/>
      <c r="X242" s="27"/>
      <c r="Y242" s="27"/>
      <c r="Z242" s="27">
        <v>5</v>
      </c>
      <c r="AA242" s="27"/>
      <c r="AB242" s="27"/>
      <c r="AC242" s="27"/>
      <c r="AD242" s="27"/>
      <c r="AE242" s="27">
        <v>6</v>
      </c>
      <c r="AF242" s="27"/>
      <c r="AG242" s="27"/>
      <c r="AH242" s="27"/>
      <c r="AI242" s="27"/>
      <c r="AJ242" s="27">
        <v>7</v>
      </c>
      <c r="AK242" s="27"/>
      <c r="AL242" s="27"/>
      <c r="AM242" s="27"/>
      <c r="AN242" s="27"/>
      <c r="AO242" s="27">
        <v>8</v>
      </c>
      <c r="AP242" s="27"/>
      <c r="AQ242" s="27"/>
      <c r="AR242" s="27"/>
      <c r="AS242" s="27"/>
      <c r="AT242" s="27">
        <v>9</v>
      </c>
      <c r="AU242" s="27"/>
      <c r="AV242" s="27"/>
      <c r="AW242" s="27"/>
      <c r="AX242" s="27">
        <v>10</v>
      </c>
      <c r="AY242" s="27"/>
      <c r="AZ242" s="27"/>
      <c r="BA242" s="27"/>
      <c r="BB242" s="27"/>
      <c r="BC242" s="27">
        <v>11</v>
      </c>
      <c r="BD242" s="27"/>
      <c r="BE242" s="27"/>
      <c r="BF242" s="27"/>
      <c r="BG242" s="27"/>
      <c r="BH242" s="27">
        <v>12</v>
      </c>
      <c r="BI242" s="27"/>
      <c r="BJ242" s="27"/>
      <c r="BK242" s="27"/>
      <c r="BL242" s="27"/>
    </row>
    <row r="243" spans="1:79" s="1" customFormat="1" ht="12" hidden="1" customHeight="1">
      <c r="A243" s="26" t="s">
        <v>64</v>
      </c>
      <c r="B243" s="26"/>
      <c r="C243" s="26"/>
      <c r="D243" s="26"/>
      <c r="E243" s="26"/>
      <c r="F243" s="26"/>
      <c r="G243" s="61" t="s">
        <v>57</v>
      </c>
      <c r="H243" s="61"/>
      <c r="I243" s="61"/>
      <c r="J243" s="61"/>
      <c r="K243" s="61"/>
      <c r="L243" s="61"/>
      <c r="M243" s="61"/>
      <c r="N243" s="61"/>
      <c r="O243" s="61"/>
      <c r="P243" s="61"/>
      <c r="Q243" s="30" t="s">
        <v>80</v>
      </c>
      <c r="R243" s="30"/>
      <c r="S243" s="30"/>
      <c r="T243" s="30"/>
      <c r="U243" s="30"/>
      <c r="V243" s="30" t="s">
        <v>81</v>
      </c>
      <c r="W243" s="30"/>
      <c r="X243" s="30"/>
      <c r="Y243" s="30"/>
      <c r="Z243" s="30" t="s">
        <v>82</v>
      </c>
      <c r="AA243" s="30"/>
      <c r="AB243" s="30"/>
      <c r="AC243" s="30"/>
      <c r="AD243" s="30"/>
      <c r="AE243" s="30" t="s">
        <v>83</v>
      </c>
      <c r="AF243" s="30"/>
      <c r="AG243" s="30"/>
      <c r="AH243" s="30"/>
      <c r="AI243" s="30"/>
      <c r="AJ243" s="78" t="s">
        <v>101</v>
      </c>
      <c r="AK243" s="30"/>
      <c r="AL243" s="30"/>
      <c r="AM243" s="30"/>
      <c r="AN243" s="30"/>
      <c r="AO243" s="30" t="s">
        <v>84</v>
      </c>
      <c r="AP243" s="30"/>
      <c r="AQ243" s="30"/>
      <c r="AR243" s="30"/>
      <c r="AS243" s="30"/>
      <c r="AT243" s="78" t="s">
        <v>102</v>
      </c>
      <c r="AU243" s="30"/>
      <c r="AV243" s="30"/>
      <c r="AW243" s="30"/>
      <c r="AX243" s="30" t="s">
        <v>85</v>
      </c>
      <c r="AY243" s="30"/>
      <c r="AZ243" s="30"/>
      <c r="BA243" s="30"/>
      <c r="BB243" s="30"/>
      <c r="BC243" s="30" t="s">
        <v>86</v>
      </c>
      <c r="BD243" s="30"/>
      <c r="BE243" s="30"/>
      <c r="BF243" s="30"/>
      <c r="BG243" s="30"/>
      <c r="BH243" s="78" t="s">
        <v>101</v>
      </c>
      <c r="BI243" s="30"/>
      <c r="BJ243" s="30"/>
      <c r="BK243" s="30"/>
      <c r="BL243" s="30"/>
      <c r="CA243" s="1" t="s">
        <v>52</v>
      </c>
    </row>
    <row r="244" spans="1:79" s="6" customFormat="1" ht="12.75" customHeight="1">
      <c r="A244" s="85"/>
      <c r="B244" s="85"/>
      <c r="C244" s="85"/>
      <c r="D244" s="85"/>
      <c r="E244" s="85"/>
      <c r="F244" s="85"/>
      <c r="G244" s="128" t="s">
        <v>147</v>
      </c>
      <c r="H244" s="128"/>
      <c r="I244" s="128"/>
      <c r="J244" s="128"/>
      <c r="K244" s="128"/>
      <c r="L244" s="128"/>
      <c r="M244" s="128"/>
      <c r="N244" s="128"/>
      <c r="O244" s="128"/>
      <c r="P244" s="128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>
        <f>IF(ISNUMBER(Q244),Q244,0)-IF(ISNUMBER(Z244),Z244,0)</f>
        <v>0</v>
      </c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>
        <f>IF(ISNUMBER(V244),V244,0)-IF(ISNUMBER(Z244),Z244,0)-IF(ISNUMBER(AE244),AE244,0)</f>
        <v>0</v>
      </c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>
        <f>IF(ISNUMBER(AO244),AO244,0)-IF(ISNUMBER(AX244),AX244,0)</f>
        <v>0</v>
      </c>
      <c r="BI244" s="120"/>
      <c r="BJ244" s="120"/>
      <c r="BK244" s="120"/>
      <c r="BL244" s="120"/>
      <c r="CA244" s="6" t="s">
        <v>53</v>
      </c>
    </row>
    <row r="246" spans="1:79" ht="14.25" customHeight="1">
      <c r="A246" s="29" t="s">
        <v>238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79" ht="15" customHeight="1">
      <c r="A247" s="31" t="s">
        <v>231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</row>
    <row r="248" spans="1:79" ht="42.95" customHeight="1">
      <c r="A248" s="74" t="s">
        <v>135</v>
      </c>
      <c r="B248" s="74"/>
      <c r="C248" s="74"/>
      <c r="D248" s="74"/>
      <c r="E248" s="74"/>
      <c r="F248" s="74"/>
      <c r="G248" s="27" t="s">
        <v>19</v>
      </c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 t="s">
        <v>15</v>
      </c>
      <c r="U248" s="27"/>
      <c r="V248" s="27"/>
      <c r="W248" s="27"/>
      <c r="X248" s="27"/>
      <c r="Y248" s="27"/>
      <c r="Z248" s="27" t="s">
        <v>14</v>
      </c>
      <c r="AA248" s="27"/>
      <c r="AB248" s="27"/>
      <c r="AC248" s="27"/>
      <c r="AD248" s="27"/>
      <c r="AE248" s="27" t="s">
        <v>234</v>
      </c>
      <c r="AF248" s="27"/>
      <c r="AG248" s="27"/>
      <c r="AH248" s="27"/>
      <c r="AI248" s="27"/>
      <c r="AJ248" s="27"/>
      <c r="AK248" s="27" t="s">
        <v>239</v>
      </c>
      <c r="AL248" s="27"/>
      <c r="AM248" s="27"/>
      <c r="AN248" s="27"/>
      <c r="AO248" s="27"/>
      <c r="AP248" s="27"/>
      <c r="AQ248" s="27" t="s">
        <v>251</v>
      </c>
      <c r="AR248" s="27"/>
      <c r="AS248" s="27"/>
      <c r="AT248" s="27"/>
      <c r="AU248" s="27"/>
      <c r="AV248" s="27"/>
      <c r="AW248" s="27" t="s">
        <v>18</v>
      </c>
      <c r="AX248" s="27"/>
      <c r="AY248" s="27"/>
      <c r="AZ248" s="27"/>
      <c r="BA248" s="27"/>
      <c r="BB248" s="27"/>
      <c r="BC248" s="27"/>
      <c r="BD248" s="27"/>
      <c r="BE248" s="27" t="s">
        <v>156</v>
      </c>
      <c r="BF248" s="27"/>
      <c r="BG248" s="27"/>
      <c r="BH248" s="27"/>
      <c r="BI248" s="27"/>
      <c r="BJ248" s="27"/>
      <c r="BK248" s="27"/>
      <c r="BL248" s="27"/>
    </row>
    <row r="249" spans="1:79" ht="21.75" customHeight="1">
      <c r="A249" s="74"/>
      <c r="B249" s="74"/>
      <c r="C249" s="74"/>
      <c r="D249" s="74"/>
      <c r="E249" s="74"/>
      <c r="F249" s="74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</row>
    <row r="250" spans="1:79" ht="15" customHeight="1">
      <c r="A250" s="27">
        <v>1</v>
      </c>
      <c r="B250" s="27"/>
      <c r="C250" s="27"/>
      <c r="D250" s="27"/>
      <c r="E250" s="27"/>
      <c r="F250" s="27"/>
      <c r="G250" s="27">
        <v>2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>
        <v>3</v>
      </c>
      <c r="U250" s="27"/>
      <c r="V250" s="27"/>
      <c r="W250" s="27"/>
      <c r="X250" s="27"/>
      <c r="Y250" s="27"/>
      <c r="Z250" s="27">
        <v>4</v>
      </c>
      <c r="AA250" s="27"/>
      <c r="AB250" s="27"/>
      <c r="AC250" s="27"/>
      <c r="AD250" s="27"/>
      <c r="AE250" s="27">
        <v>5</v>
      </c>
      <c r="AF250" s="27"/>
      <c r="AG250" s="27"/>
      <c r="AH250" s="27"/>
      <c r="AI250" s="27"/>
      <c r="AJ250" s="27"/>
      <c r="AK250" s="27">
        <v>6</v>
      </c>
      <c r="AL250" s="27"/>
      <c r="AM250" s="27"/>
      <c r="AN250" s="27"/>
      <c r="AO250" s="27"/>
      <c r="AP250" s="27"/>
      <c r="AQ250" s="27">
        <v>7</v>
      </c>
      <c r="AR250" s="27"/>
      <c r="AS250" s="27"/>
      <c r="AT250" s="27"/>
      <c r="AU250" s="27"/>
      <c r="AV250" s="27"/>
      <c r="AW250" s="26">
        <v>8</v>
      </c>
      <c r="AX250" s="26"/>
      <c r="AY250" s="26"/>
      <c r="AZ250" s="26"/>
      <c r="BA250" s="26"/>
      <c r="BB250" s="26"/>
      <c r="BC250" s="26"/>
      <c r="BD250" s="26"/>
      <c r="BE250" s="26">
        <v>9</v>
      </c>
      <c r="BF250" s="26"/>
      <c r="BG250" s="26"/>
      <c r="BH250" s="26"/>
      <c r="BI250" s="26"/>
      <c r="BJ250" s="26"/>
      <c r="BK250" s="26"/>
      <c r="BL250" s="26"/>
    </row>
    <row r="251" spans="1:79" s="1" customFormat="1" ht="18.75" hidden="1" customHeight="1">
      <c r="A251" s="26" t="s">
        <v>64</v>
      </c>
      <c r="B251" s="26"/>
      <c r="C251" s="26"/>
      <c r="D251" s="26"/>
      <c r="E251" s="26"/>
      <c r="F251" s="26"/>
      <c r="G251" s="61" t="s">
        <v>57</v>
      </c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30" t="s">
        <v>80</v>
      </c>
      <c r="U251" s="30"/>
      <c r="V251" s="30"/>
      <c r="W251" s="30"/>
      <c r="X251" s="30"/>
      <c r="Y251" s="30"/>
      <c r="Z251" s="30" t="s">
        <v>81</v>
      </c>
      <c r="AA251" s="30"/>
      <c r="AB251" s="30"/>
      <c r="AC251" s="30"/>
      <c r="AD251" s="30"/>
      <c r="AE251" s="30" t="s">
        <v>82</v>
      </c>
      <c r="AF251" s="30"/>
      <c r="AG251" s="30"/>
      <c r="AH251" s="30"/>
      <c r="AI251" s="30"/>
      <c r="AJ251" s="30"/>
      <c r="AK251" s="30" t="s">
        <v>83</v>
      </c>
      <c r="AL251" s="30"/>
      <c r="AM251" s="30"/>
      <c r="AN251" s="30"/>
      <c r="AO251" s="30"/>
      <c r="AP251" s="30"/>
      <c r="AQ251" s="30" t="s">
        <v>84</v>
      </c>
      <c r="AR251" s="30"/>
      <c r="AS251" s="30"/>
      <c r="AT251" s="30"/>
      <c r="AU251" s="30"/>
      <c r="AV251" s="30"/>
      <c r="AW251" s="61" t="s">
        <v>87</v>
      </c>
      <c r="AX251" s="61"/>
      <c r="AY251" s="61"/>
      <c r="AZ251" s="61"/>
      <c r="BA251" s="61"/>
      <c r="BB251" s="61"/>
      <c r="BC251" s="61"/>
      <c r="BD251" s="61"/>
      <c r="BE251" s="61" t="s">
        <v>88</v>
      </c>
      <c r="BF251" s="61"/>
      <c r="BG251" s="61"/>
      <c r="BH251" s="61"/>
      <c r="BI251" s="61"/>
      <c r="BJ251" s="61"/>
      <c r="BK251" s="61"/>
      <c r="BL251" s="61"/>
      <c r="CA251" s="1" t="s">
        <v>54</v>
      </c>
    </row>
    <row r="252" spans="1:79" s="6" customFormat="1" ht="12.75" customHeight="1">
      <c r="A252" s="85"/>
      <c r="B252" s="85"/>
      <c r="C252" s="85"/>
      <c r="D252" s="85"/>
      <c r="E252" s="85"/>
      <c r="F252" s="85"/>
      <c r="G252" s="128" t="s">
        <v>147</v>
      </c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CA252" s="6" t="s">
        <v>55</v>
      </c>
    </row>
    <row r="254" spans="1:79" ht="14.25" customHeight="1">
      <c r="A254" s="29" t="s">
        <v>252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</row>
    <row r="256" spans="1:79" ht="1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8" spans="1:64" ht="14.25">
      <c r="A258" s="29" t="s">
        <v>267</v>
      </c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</row>
    <row r="259" spans="1:64" ht="14.25">
      <c r="A259" s="29" t="s">
        <v>240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ht="1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</row>
    <row r="261" spans="1:64" ht="1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4" spans="1:64" ht="28.5" customHeight="1">
      <c r="A264" s="137" t="s">
        <v>225</v>
      </c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  <c r="AA264" s="134"/>
      <c r="AB264" s="22"/>
      <c r="AC264" s="22"/>
      <c r="AD264" s="22"/>
      <c r="AE264" s="22"/>
      <c r="AF264" s="22"/>
      <c r="AG264" s="22"/>
      <c r="AH264" s="42"/>
      <c r="AI264" s="42"/>
      <c r="AJ264" s="42"/>
      <c r="AK264" s="42"/>
      <c r="AL264" s="42"/>
      <c r="AM264" s="42"/>
      <c r="AN264" s="42"/>
      <c r="AO264" s="42"/>
      <c r="AP264" s="42"/>
      <c r="AQ264" s="22"/>
      <c r="AR264" s="22"/>
      <c r="AS264" s="22"/>
      <c r="AT264" s="22"/>
      <c r="AU264" s="138" t="s">
        <v>227</v>
      </c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</row>
    <row r="265" spans="1:64" ht="12.75" customHeight="1">
      <c r="AB265" s="23"/>
      <c r="AC265" s="23"/>
      <c r="AD265" s="23"/>
      <c r="AE265" s="23"/>
      <c r="AF265" s="23"/>
      <c r="AG265" s="23"/>
      <c r="AH265" s="28" t="s">
        <v>1</v>
      </c>
      <c r="AI265" s="28"/>
      <c r="AJ265" s="28"/>
      <c r="AK265" s="28"/>
      <c r="AL265" s="28"/>
      <c r="AM265" s="28"/>
      <c r="AN265" s="28"/>
      <c r="AO265" s="28"/>
      <c r="AP265" s="28"/>
      <c r="AQ265" s="23"/>
      <c r="AR265" s="23"/>
      <c r="AS265" s="23"/>
      <c r="AT265" s="23"/>
      <c r="AU265" s="28" t="s">
        <v>160</v>
      </c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</row>
    <row r="266" spans="1:64" ht="15">
      <c r="AB266" s="23"/>
      <c r="AC266" s="23"/>
      <c r="AD266" s="23"/>
      <c r="AE266" s="23"/>
      <c r="AF266" s="23"/>
      <c r="AG266" s="23"/>
      <c r="AH266" s="24"/>
      <c r="AI266" s="24"/>
      <c r="AJ266" s="24"/>
      <c r="AK266" s="24"/>
      <c r="AL266" s="24"/>
      <c r="AM266" s="24"/>
      <c r="AN266" s="24"/>
      <c r="AO266" s="24"/>
      <c r="AP266" s="24"/>
      <c r="AQ266" s="23"/>
      <c r="AR266" s="23"/>
      <c r="AS266" s="23"/>
      <c r="AT266" s="23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</row>
    <row r="267" spans="1:64" ht="18" customHeight="1">
      <c r="A267" s="137" t="s">
        <v>226</v>
      </c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23"/>
      <c r="AC267" s="23"/>
      <c r="AD267" s="23"/>
      <c r="AE267" s="23"/>
      <c r="AF267" s="23"/>
      <c r="AG267" s="23"/>
      <c r="AH267" s="43"/>
      <c r="AI267" s="43"/>
      <c r="AJ267" s="43"/>
      <c r="AK267" s="43"/>
      <c r="AL267" s="43"/>
      <c r="AM267" s="43"/>
      <c r="AN267" s="43"/>
      <c r="AO267" s="43"/>
      <c r="AP267" s="43"/>
      <c r="AQ267" s="23"/>
      <c r="AR267" s="23"/>
      <c r="AS267" s="23"/>
      <c r="AT267" s="23"/>
      <c r="AU267" s="139" t="s">
        <v>228</v>
      </c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</row>
    <row r="268" spans="1:64" ht="12" customHeight="1">
      <c r="AB268" s="23"/>
      <c r="AC268" s="23"/>
      <c r="AD268" s="23"/>
      <c r="AE268" s="23"/>
      <c r="AF268" s="23"/>
      <c r="AG268" s="23"/>
      <c r="AH268" s="28" t="s">
        <v>1</v>
      </c>
      <c r="AI268" s="28"/>
      <c r="AJ268" s="28"/>
      <c r="AK268" s="28"/>
      <c r="AL268" s="28"/>
      <c r="AM268" s="28"/>
      <c r="AN268" s="28"/>
      <c r="AO268" s="28"/>
      <c r="AP268" s="28"/>
      <c r="AQ268" s="23"/>
      <c r="AR268" s="23"/>
      <c r="AS268" s="23"/>
      <c r="AT268" s="23"/>
      <c r="AU268" s="28" t="s">
        <v>160</v>
      </c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</row>
  </sheetData>
  <mergeCells count="1821">
    <mergeCell ref="AP212:AT212"/>
    <mergeCell ref="AU212:AY212"/>
    <mergeCell ref="AZ212:BD212"/>
    <mergeCell ref="A212:F212"/>
    <mergeCell ref="G212:S212"/>
    <mergeCell ref="T212:Z212"/>
    <mergeCell ref="AA212:AE212"/>
    <mergeCell ref="AF212:AJ212"/>
    <mergeCell ref="AK212:AO212"/>
    <mergeCell ref="AP203:AT203"/>
    <mergeCell ref="AU203:AY203"/>
    <mergeCell ref="AZ203:BD203"/>
    <mergeCell ref="BE203:BI203"/>
    <mergeCell ref="BJ203:BN203"/>
    <mergeCell ref="BO203:BS203"/>
    <mergeCell ref="A203:F203"/>
    <mergeCell ref="G203:S203"/>
    <mergeCell ref="T203:Z203"/>
    <mergeCell ref="AA203:AE203"/>
    <mergeCell ref="AF203:AJ203"/>
    <mergeCell ref="AK203:AO203"/>
    <mergeCell ref="BA192:BC192"/>
    <mergeCell ref="BD192:BF192"/>
    <mergeCell ref="BG192:BI192"/>
    <mergeCell ref="BJ192:BL192"/>
    <mergeCell ref="AI192:AK192"/>
    <mergeCell ref="AL192:AN192"/>
    <mergeCell ref="AO192:AQ192"/>
    <mergeCell ref="AR192:AT192"/>
    <mergeCell ref="AU192:AW192"/>
    <mergeCell ref="AX192:AZ192"/>
    <mergeCell ref="A192:C192"/>
    <mergeCell ref="D192:V192"/>
    <mergeCell ref="W192:Y192"/>
    <mergeCell ref="Z192:AB192"/>
    <mergeCell ref="AC192:AE192"/>
    <mergeCell ref="AF192:AH192"/>
    <mergeCell ref="AU191:AW191"/>
    <mergeCell ref="AX191:AZ191"/>
    <mergeCell ref="BA191:BC191"/>
    <mergeCell ref="BD191:BF191"/>
    <mergeCell ref="BG191:BI191"/>
    <mergeCell ref="BJ191:BL191"/>
    <mergeCell ref="AC191:AE191"/>
    <mergeCell ref="AF191:AH191"/>
    <mergeCell ref="AI191:AK191"/>
    <mergeCell ref="AL191:AN191"/>
    <mergeCell ref="AO191:AQ191"/>
    <mergeCell ref="AR191:AT191"/>
    <mergeCell ref="AT181:AX181"/>
    <mergeCell ref="AY181:BC181"/>
    <mergeCell ref="BD181:BH181"/>
    <mergeCell ref="BI181:BM181"/>
    <mergeCell ref="BN181:BR181"/>
    <mergeCell ref="A181:T181"/>
    <mergeCell ref="U181:Y181"/>
    <mergeCell ref="Z181:AD181"/>
    <mergeCell ref="AE181:AI181"/>
    <mergeCell ref="AJ181:AN181"/>
    <mergeCell ref="AO181:AS181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O178:AS178"/>
    <mergeCell ref="AT178:AX178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AY176:BC176"/>
    <mergeCell ref="BD176:BH176"/>
    <mergeCell ref="A175:T175"/>
    <mergeCell ref="U175:Y175"/>
    <mergeCell ref="Z175:AD175"/>
    <mergeCell ref="AE175:AI175"/>
    <mergeCell ref="AJ175:AN175"/>
    <mergeCell ref="AO175:AS175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BT145:BX145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D122:BH122"/>
    <mergeCell ref="A122:C122"/>
    <mergeCell ref="D122:T122"/>
    <mergeCell ref="U122:Y122"/>
    <mergeCell ref="Z122:AD122"/>
    <mergeCell ref="AE122:AI122"/>
    <mergeCell ref="BU113:BY113"/>
    <mergeCell ref="AS113:AW113"/>
    <mergeCell ref="AX113:BA113"/>
    <mergeCell ref="BB113:BF113"/>
    <mergeCell ref="BG113:BK113"/>
    <mergeCell ref="BL113:BP113"/>
    <mergeCell ref="BQ113:BT113"/>
    <mergeCell ref="A113:C113"/>
    <mergeCell ref="D113:T113"/>
    <mergeCell ref="U113:Y113"/>
    <mergeCell ref="Z113:AD113"/>
    <mergeCell ref="AE113:AH113"/>
    <mergeCell ref="AI113:AM113"/>
    <mergeCell ref="AN113:AR113"/>
    <mergeCell ref="AW94:BA94"/>
    <mergeCell ref="BB94:BF94"/>
    <mergeCell ref="BG94:BK94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E84:W84"/>
    <mergeCell ref="X84:AB84"/>
    <mergeCell ref="AC84:AG84"/>
    <mergeCell ref="AH84:AL84"/>
    <mergeCell ref="AM84:AQ84"/>
    <mergeCell ref="AR84:AV84"/>
    <mergeCell ref="A83:D83"/>
    <mergeCell ref="E83:W83"/>
    <mergeCell ref="X83:AB83"/>
    <mergeCell ref="AC83:AG83"/>
    <mergeCell ref="AH83:AL83"/>
    <mergeCell ref="AM83:AQ83"/>
    <mergeCell ref="AR83:AV83"/>
    <mergeCell ref="BU66:BY66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7:AA267"/>
    <mergeCell ref="AH267:AP267"/>
    <mergeCell ref="AU267:BF267"/>
    <mergeCell ref="AH268:AP268"/>
    <mergeCell ref="AU268:BF268"/>
    <mergeCell ref="A31:D31"/>
    <mergeCell ref="E31:T31"/>
    <mergeCell ref="U31:Y31"/>
    <mergeCell ref="Z31:AD31"/>
    <mergeCell ref="AE31:AH31"/>
    <mergeCell ref="A260:BL260"/>
    <mergeCell ref="A264:AA264"/>
    <mergeCell ref="AH264:AP264"/>
    <mergeCell ref="AU264:BF264"/>
    <mergeCell ref="AH265:AP265"/>
    <mergeCell ref="AU265:BF265"/>
    <mergeCell ref="AW252:BD252"/>
    <mergeCell ref="BE252:BL252"/>
    <mergeCell ref="A254:BL254"/>
    <mergeCell ref="A255:BL255"/>
    <mergeCell ref="A258:BL258"/>
    <mergeCell ref="A259:BL259"/>
    <mergeCell ref="AQ251:AV251"/>
    <mergeCell ref="AW251:BD251"/>
    <mergeCell ref="BE251:BL251"/>
    <mergeCell ref="A252:F252"/>
    <mergeCell ref="G252:S252"/>
    <mergeCell ref="T252:Y252"/>
    <mergeCell ref="Z252:AD252"/>
    <mergeCell ref="AE252:AJ252"/>
    <mergeCell ref="AK252:AP252"/>
    <mergeCell ref="AQ252:AV252"/>
    <mergeCell ref="A251:F251"/>
    <mergeCell ref="G251:S251"/>
    <mergeCell ref="T251:Y251"/>
    <mergeCell ref="Z251:AD251"/>
    <mergeCell ref="AE251:AJ251"/>
    <mergeCell ref="AK251:AP251"/>
    <mergeCell ref="BE248:BL249"/>
    <mergeCell ref="A250:F250"/>
    <mergeCell ref="G250:S250"/>
    <mergeCell ref="T250:Y250"/>
    <mergeCell ref="Z250:AD250"/>
    <mergeCell ref="AE250:AJ250"/>
    <mergeCell ref="AK250:AP250"/>
    <mergeCell ref="AQ250:AV250"/>
    <mergeCell ref="AW250:BD250"/>
    <mergeCell ref="BE250:BL250"/>
    <mergeCell ref="A246:BL246"/>
    <mergeCell ref="A247:BL247"/>
    <mergeCell ref="A248:F249"/>
    <mergeCell ref="G248:S249"/>
    <mergeCell ref="T248:Y249"/>
    <mergeCell ref="Z248:AD249"/>
    <mergeCell ref="AE248:AJ249"/>
    <mergeCell ref="AK248:AP249"/>
    <mergeCell ref="AQ248:AV249"/>
    <mergeCell ref="AW248:BD249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T240:AW241"/>
    <mergeCell ref="AX240:BG240"/>
    <mergeCell ref="BH240:BL241"/>
    <mergeCell ref="Z241:AD241"/>
    <mergeCell ref="AE241:AI241"/>
    <mergeCell ref="AX241:BB241"/>
    <mergeCell ref="BC241:BG241"/>
    <mergeCell ref="A238:BL238"/>
    <mergeCell ref="A239:F241"/>
    <mergeCell ref="G239:P241"/>
    <mergeCell ref="Q239:AN239"/>
    <mergeCell ref="AO239:BL239"/>
    <mergeCell ref="Q240:U241"/>
    <mergeCell ref="V240:Y241"/>
    <mergeCell ref="Z240:AI240"/>
    <mergeCell ref="AJ240:AN241"/>
    <mergeCell ref="AO240:AS241"/>
    <mergeCell ref="AK235:AP235"/>
    <mergeCell ref="AQ235:AV235"/>
    <mergeCell ref="AW235:BA235"/>
    <mergeCell ref="BB235:BF235"/>
    <mergeCell ref="BG235:BL235"/>
    <mergeCell ref="A237:BL237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K233:AP233"/>
    <mergeCell ref="AQ233:AV233"/>
    <mergeCell ref="AW233:BA233"/>
    <mergeCell ref="BB233:BF233"/>
    <mergeCell ref="BG233:BL233"/>
    <mergeCell ref="A234:F234"/>
    <mergeCell ref="G234:S234"/>
    <mergeCell ref="T234:Y234"/>
    <mergeCell ref="Z234:AD234"/>
    <mergeCell ref="AE234:AJ234"/>
    <mergeCell ref="AQ231:AV232"/>
    <mergeCell ref="AW231:BF231"/>
    <mergeCell ref="BG231:BL232"/>
    <mergeCell ref="AW232:BA232"/>
    <mergeCell ref="BB232:BF232"/>
    <mergeCell ref="A233:F233"/>
    <mergeCell ref="G233:S233"/>
    <mergeCell ref="T233:Y233"/>
    <mergeCell ref="Z233:AD233"/>
    <mergeCell ref="AE233:AJ233"/>
    <mergeCell ref="A231:F232"/>
    <mergeCell ref="G231:S232"/>
    <mergeCell ref="T231:Y232"/>
    <mergeCell ref="Z231:AD232"/>
    <mergeCell ref="AE231:AJ232"/>
    <mergeCell ref="AK231:AP232"/>
    <mergeCell ref="BP221:BS221"/>
    <mergeCell ref="A224:BL224"/>
    <mergeCell ref="A225:BL225"/>
    <mergeCell ref="A228:BL228"/>
    <mergeCell ref="A229:BL229"/>
    <mergeCell ref="A230:BL230"/>
    <mergeCell ref="AO221:AR221"/>
    <mergeCell ref="AS221:AW221"/>
    <mergeCell ref="AX221:BA221"/>
    <mergeCell ref="BB221:BF221"/>
    <mergeCell ref="BG221:BJ221"/>
    <mergeCell ref="BK221:BO221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BP219:BS219"/>
    <mergeCell ref="A220:M220"/>
    <mergeCell ref="N220:U220"/>
    <mergeCell ref="V220:Z220"/>
    <mergeCell ref="AA220:AE220"/>
    <mergeCell ref="AF220:AI220"/>
    <mergeCell ref="AJ220:AN220"/>
    <mergeCell ref="AO220:AR220"/>
    <mergeCell ref="AS220:AW220"/>
    <mergeCell ref="AX220:BA220"/>
    <mergeCell ref="AO219:AR219"/>
    <mergeCell ref="AS219:AW219"/>
    <mergeCell ref="AX219:BA219"/>
    <mergeCell ref="BB219:BF219"/>
    <mergeCell ref="BG219:BJ219"/>
    <mergeCell ref="BK219:BO219"/>
    <mergeCell ref="BB218:BF218"/>
    <mergeCell ref="BG218:BJ218"/>
    <mergeCell ref="BK218:BO218"/>
    <mergeCell ref="BP218:BS218"/>
    <mergeCell ref="A219:M219"/>
    <mergeCell ref="N219:U219"/>
    <mergeCell ref="V219:Z219"/>
    <mergeCell ref="AA219:AE219"/>
    <mergeCell ref="AF219:AI219"/>
    <mergeCell ref="AJ219:AN219"/>
    <mergeCell ref="AA218:AE218"/>
    <mergeCell ref="AF218:AI218"/>
    <mergeCell ref="AJ218:AN218"/>
    <mergeCell ref="AO218:AR218"/>
    <mergeCell ref="AS218:AW218"/>
    <mergeCell ref="AX218:BA218"/>
    <mergeCell ref="A215:BL215"/>
    <mergeCell ref="A216:BM216"/>
    <mergeCell ref="A217:M218"/>
    <mergeCell ref="N217:U218"/>
    <mergeCell ref="V217:Z218"/>
    <mergeCell ref="AA217:AI217"/>
    <mergeCell ref="AJ217:AR217"/>
    <mergeCell ref="AS217:BA217"/>
    <mergeCell ref="BB217:BJ217"/>
    <mergeCell ref="BK217:BS217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Z211:BD211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5:BL205"/>
    <mergeCell ref="A206:BD206"/>
    <mergeCell ref="A207:F208"/>
    <mergeCell ref="G207:S208"/>
    <mergeCell ref="T207:Z208"/>
    <mergeCell ref="AA207:AO207"/>
    <mergeCell ref="AP207:BD207"/>
    <mergeCell ref="AA208:AE208"/>
    <mergeCell ref="AF208:AJ208"/>
    <mergeCell ref="AK208:AO208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P199:AT199"/>
    <mergeCell ref="AU199:AY199"/>
    <mergeCell ref="AZ199:BD199"/>
    <mergeCell ref="BE199:BI199"/>
    <mergeCell ref="BJ199:BN199"/>
    <mergeCell ref="BO199:BS199"/>
    <mergeCell ref="A197:BS197"/>
    <mergeCell ref="A198:F199"/>
    <mergeCell ref="G198:S199"/>
    <mergeCell ref="T198:Z199"/>
    <mergeCell ref="AA198:AO198"/>
    <mergeCell ref="AP198:BD198"/>
    <mergeCell ref="BE198:BS198"/>
    <mergeCell ref="AA199:AE199"/>
    <mergeCell ref="AF199:AJ199"/>
    <mergeCell ref="AK199:AO199"/>
    <mergeCell ref="BA190:BC190"/>
    <mergeCell ref="BD190:BF190"/>
    <mergeCell ref="BG190:BI190"/>
    <mergeCell ref="BJ190:BL190"/>
    <mergeCell ref="A195:BL195"/>
    <mergeCell ref="A196:BS196"/>
    <mergeCell ref="A191:C191"/>
    <mergeCell ref="D191:V191"/>
    <mergeCell ref="W191:Y191"/>
    <mergeCell ref="Z191:AB191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BA188:BC188"/>
    <mergeCell ref="BD188:BF188"/>
    <mergeCell ref="BG188:BI188"/>
    <mergeCell ref="BJ188:BL188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A188:C188"/>
    <mergeCell ref="D188:V188"/>
    <mergeCell ref="W188:Y188"/>
    <mergeCell ref="Z188:AB188"/>
    <mergeCell ref="AC188:AE188"/>
    <mergeCell ref="AF188:AH188"/>
    <mergeCell ref="BJ186:BL187"/>
    <mergeCell ref="W187:Y187"/>
    <mergeCell ref="Z187:AB187"/>
    <mergeCell ref="AC187:AE187"/>
    <mergeCell ref="AF187:AH187"/>
    <mergeCell ref="AI187:AK187"/>
    <mergeCell ref="AL187:AN187"/>
    <mergeCell ref="AO187:AQ187"/>
    <mergeCell ref="AR187:AT187"/>
    <mergeCell ref="BG185:BL185"/>
    <mergeCell ref="W186:AB186"/>
    <mergeCell ref="AC186:AH186"/>
    <mergeCell ref="AI186:AN186"/>
    <mergeCell ref="AO186:AT186"/>
    <mergeCell ref="AU186:AW187"/>
    <mergeCell ref="AX186:AZ187"/>
    <mergeCell ref="BA186:BC187"/>
    <mergeCell ref="BD186:BF187"/>
    <mergeCell ref="BG186:BI187"/>
    <mergeCell ref="A185:C187"/>
    <mergeCell ref="D185:V187"/>
    <mergeCell ref="W185:AH185"/>
    <mergeCell ref="AI185:AT185"/>
    <mergeCell ref="AU185:AZ185"/>
    <mergeCell ref="BA185:BF185"/>
    <mergeCell ref="AT174:AX174"/>
    <mergeCell ref="AY174:BC174"/>
    <mergeCell ref="BD174:BH174"/>
    <mergeCell ref="BI174:BM174"/>
    <mergeCell ref="BN174:BR174"/>
    <mergeCell ref="A184:BL184"/>
    <mergeCell ref="AT175:AX175"/>
    <mergeCell ref="AY175:BC175"/>
    <mergeCell ref="BD175:BH175"/>
    <mergeCell ref="BI175:BM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170:T171"/>
    <mergeCell ref="U170:AD170"/>
    <mergeCell ref="AE170:AN170"/>
    <mergeCell ref="AO170:AX170"/>
    <mergeCell ref="AY170:BH170"/>
    <mergeCell ref="BI170:BR170"/>
    <mergeCell ref="U171:Y171"/>
    <mergeCell ref="Z171:AD171"/>
    <mergeCell ref="AE171:AI171"/>
    <mergeCell ref="AJ171:AN171"/>
    <mergeCell ref="AP152:AT152"/>
    <mergeCell ref="AU152:AY152"/>
    <mergeCell ref="AZ152:BD152"/>
    <mergeCell ref="BE152:BI152"/>
    <mergeCell ref="A168:BL168"/>
    <mergeCell ref="A169:BR169"/>
    <mergeCell ref="AP153:AT153"/>
    <mergeCell ref="AU153:AY153"/>
    <mergeCell ref="AZ153:BD153"/>
    <mergeCell ref="BE153:BI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BT131:BX131"/>
    <mergeCell ref="A147:BL147"/>
    <mergeCell ref="A148:C149"/>
    <mergeCell ref="D148:P149"/>
    <mergeCell ref="Q148:U149"/>
    <mergeCell ref="V148:AE149"/>
    <mergeCell ref="AF148:AT148"/>
    <mergeCell ref="AU148:BI148"/>
    <mergeCell ref="AF149:AJ149"/>
    <mergeCell ref="AK149:AO149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21:AS121"/>
    <mergeCell ref="AT121:AX121"/>
    <mergeCell ref="AY121:BC121"/>
    <mergeCell ref="BD121:BH121"/>
    <mergeCell ref="A125:BL125"/>
    <mergeCell ref="A126:BL126"/>
    <mergeCell ref="AJ122:AN122"/>
    <mergeCell ref="AO122:AS122"/>
    <mergeCell ref="AT122:AX122"/>
    <mergeCell ref="AY122:BC122"/>
    <mergeCell ref="AO120:AS120"/>
    <mergeCell ref="AT120:AX120"/>
    <mergeCell ref="AY120:BC120"/>
    <mergeCell ref="BD120:BH120"/>
    <mergeCell ref="A121:C121"/>
    <mergeCell ref="D121:T121"/>
    <mergeCell ref="U121:Y121"/>
    <mergeCell ref="Z121:AD121"/>
    <mergeCell ref="AE121:AI121"/>
    <mergeCell ref="AJ121:AN121"/>
    <mergeCell ref="AO119:AS119"/>
    <mergeCell ref="AT119:AX119"/>
    <mergeCell ref="AY119:BC119"/>
    <mergeCell ref="BD119:BH119"/>
    <mergeCell ref="A120:C120"/>
    <mergeCell ref="D120:T120"/>
    <mergeCell ref="U120:Y120"/>
    <mergeCell ref="Z120:AD120"/>
    <mergeCell ref="AE120:AI120"/>
    <mergeCell ref="AJ120:AN120"/>
    <mergeCell ref="A119:C119"/>
    <mergeCell ref="D119:T119"/>
    <mergeCell ref="U119:Y119"/>
    <mergeCell ref="Z119:AD119"/>
    <mergeCell ref="AE119:AI119"/>
    <mergeCell ref="AJ119:AN119"/>
    <mergeCell ref="AE118:AI118"/>
    <mergeCell ref="AJ118:AN118"/>
    <mergeCell ref="AO118:AS118"/>
    <mergeCell ref="AT118:AX118"/>
    <mergeCell ref="AY118:BC118"/>
    <mergeCell ref="BD118:BH118"/>
    <mergeCell ref="BQ112:BT112"/>
    <mergeCell ref="BU112:BY112"/>
    <mergeCell ref="A115:BL115"/>
    <mergeCell ref="A116:BH116"/>
    <mergeCell ref="A117:C118"/>
    <mergeCell ref="D117:T118"/>
    <mergeCell ref="U117:AN117"/>
    <mergeCell ref="AO117:BH117"/>
    <mergeCell ref="U118:Y118"/>
    <mergeCell ref="Z118:AD118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U109:Y109"/>
    <mergeCell ref="Z109:AD109"/>
    <mergeCell ref="AE109:AH109"/>
    <mergeCell ref="AI109:AM109"/>
    <mergeCell ref="AN109:AR109"/>
    <mergeCell ref="AS109:AW109"/>
    <mergeCell ref="BB102:BF102"/>
    <mergeCell ref="BG102:BK102"/>
    <mergeCell ref="A105:BL105"/>
    <mergeCell ref="A106:BL106"/>
    <mergeCell ref="A107:BY107"/>
    <mergeCell ref="A108:C109"/>
    <mergeCell ref="D108:T109"/>
    <mergeCell ref="U108:AM108"/>
    <mergeCell ref="AN108:BF108"/>
    <mergeCell ref="BG108:BY108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A98:E99"/>
    <mergeCell ref="F98:W99"/>
    <mergeCell ref="X98:AQ98"/>
    <mergeCell ref="AR98:BK98"/>
    <mergeCell ref="X99:AB99"/>
    <mergeCell ref="AC99:AG99"/>
    <mergeCell ref="AH99:AL99"/>
    <mergeCell ref="AM99:AQ99"/>
    <mergeCell ref="AR99:AV99"/>
    <mergeCell ref="AW99:BA99"/>
    <mergeCell ref="AR82:AV82"/>
    <mergeCell ref="AW82:BA82"/>
    <mergeCell ref="BB82:BF82"/>
    <mergeCell ref="BG82:BK82"/>
    <mergeCell ref="A96:BL96"/>
    <mergeCell ref="A97:BK97"/>
    <mergeCell ref="AW83:BA83"/>
    <mergeCell ref="BB83:BF83"/>
    <mergeCell ref="BG83:BK83"/>
    <mergeCell ref="A84:D84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80:D80"/>
    <mergeCell ref="E80:W80"/>
    <mergeCell ref="X80:AB80"/>
    <mergeCell ref="AC80:AG80"/>
    <mergeCell ref="AH80:AL80"/>
    <mergeCell ref="AM80:AQ80"/>
    <mergeCell ref="AH79:AL79"/>
    <mergeCell ref="AM79:AQ79"/>
    <mergeCell ref="AR79:AV79"/>
    <mergeCell ref="AW79:BA79"/>
    <mergeCell ref="BB79:BF79"/>
    <mergeCell ref="BG79:BK79"/>
    <mergeCell ref="BQ74:BT74"/>
    <mergeCell ref="BU74:BY74"/>
    <mergeCell ref="A76:BL76"/>
    <mergeCell ref="A77:BK77"/>
    <mergeCell ref="A78:D79"/>
    <mergeCell ref="E78:W79"/>
    <mergeCell ref="X78:AQ78"/>
    <mergeCell ref="AR78:BK78"/>
    <mergeCell ref="X79:AB79"/>
    <mergeCell ref="AC79:AG79"/>
    <mergeCell ref="AN74:AR74"/>
    <mergeCell ref="AS74:AW74"/>
    <mergeCell ref="AX74:BA74"/>
    <mergeCell ref="BB74:BF74"/>
    <mergeCell ref="BG74:BK74"/>
    <mergeCell ref="BL74:BP74"/>
    <mergeCell ref="A74:E74"/>
    <mergeCell ref="F74:T74"/>
    <mergeCell ref="U74:Y74"/>
    <mergeCell ref="Z74:AD74"/>
    <mergeCell ref="AE74:AH74"/>
    <mergeCell ref="AI74:AM74"/>
    <mergeCell ref="AX73:BA73"/>
    <mergeCell ref="BB73:BF73"/>
    <mergeCell ref="BG73:BK73"/>
    <mergeCell ref="BL73:BP73"/>
    <mergeCell ref="BQ73:BT73"/>
    <mergeCell ref="BU73:BY73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N73:AR73"/>
    <mergeCell ref="AS73:AW73"/>
    <mergeCell ref="AN72:AR72"/>
    <mergeCell ref="AS72:AW72"/>
    <mergeCell ref="AX72:BA72"/>
    <mergeCell ref="BB72:BF72"/>
    <mergeCell ref="BG72:BK72"/>
    <mergeCell ref="BL72:BP72"/>
    <mergeCell ref="BG71:BK71"/>
    <mergeCell ref="BL71:BP71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E71:AH71"/>
    <mergeCell ref="AI71:AM71"/>
    <mergeCell ref="AN71:AR71"/>
    <mergeCell ref="AS71:AW71"/>
    <mergeCell ref="AX71:BA71"/>
    <mergeCell ref="BB71:BF71"/>
    <mergeCell ref="BU54:BY54"/>
    <mergeCell ref="A68:BL68"/>
    <mergeCell ref="A69:BY69"/>
    <mergeCell ref="A70:E71"/>
    <mergeCell ref="F70:T71"/>
    <mergeCell ref="U70:AM70"/>
    <mergeCell ref="AN70:BF70"/>
    <mergeCell ref="BG70:BY70"/>
    <mergeCell ref="U71:Y71"/>
    <mergeCell ref="Z71:AD7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2:A113 A121:A122 A190:A192">
    <cfRule type="cellIs" dxfId="3" priority="3" stopIfTrue="1" operator="equal">
      <formula>A111</formula>
    </cfRule>
  </conditionalFormatting>
  <conditionalFormatting sqref="A131:C145 A152:C166">
    <cfRule type="cellIs" dxfId="2" priority="1" stopIfTrue="1" operator="equal">
      <formula>A130</formula>
    </cfRule>
    <cfRule type="cellIs" dxfId="1" priority="2" stopIfTrue="1" operator="equal">
      <formula>0</formula>
    </cfRule>
  </conditionalFormatting>
  <conditionalFormatting sqref="A123">
    <cfRule type="cellIs" dxfId="0" priority="5" stopIfTrue="1" operator="equal">
      <formula>A121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КПК0611151</vt:lpstr>
      <vt:lpstr>'Додаток2 КПК0611151'!Область_печати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2022-01-12T14:42:27Z</cp:lastPrinted>
  <dcterms:created xsi:type="dcterms:W3CDTF">2016-07-02T12:27:50Z</dcterms:created>
  <dcterms:modified xsi:type="dcterms:W3CDTF">2022-01-12T14:42:52Z</dcterms:modified>
</cp:coreProperties>
</file>